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-2菜單整理\菜單114年\114年1月-2月寒假\"/>
    </mc:Choice>
  </mc:AlternateContent>
  <bookViews>
    <workbookView xWindow="0" yWindow="0" windowWidth="14115" windowHeight="12225"/>
  </bookViews>
  <sheets>
    <sheet name="菜單" sheetId="1" r:id="rId1"/>
  </sheets>
  <definedNames>
    <definedName name="_xlnm.Print_Area" localSheetId="0">菜單!$A$1:$K$19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A5" i="1" l="1"/>
  <c r="A6" i="1" l="1"/>
  <c r="B5" i="1"/>
  <c r="A7" i="1" l="1"/>
  <c r="A10" i="1" s="1"/>
  <c r="B6" i="1"/>
  <c r="B7" i="1" l="1"/>
  <c r="B10" i="1" l="1"/>
  <c r="A11" i="1"/>
  <c r="B11" i="1" l="1"/>
  <c r="A12" i="1"/>
  <c r="A13" i="1" l="1"/>
  <c r="B12" i="1"/>
  <c r="A14" i="1" l="1"/>
  <c r="B13" i="1"/>
  <c r="A15" i="1" l="1"/>
  <c r="B14" i="1"/>
  <c r="B15" i="1" l="1"/>
  <c r="A16" i="1"/>
  <c r="B16" i="1" s="1"/>
</calcChain>
</file>

<file path=xl/sharedStrings.xml><?xml version="1.0" encoding="utf-8"?>
<sst xmlns="http://schemas.openxmlformats.org/spreadsheetml/2006/main" count="76" uniqueCount="61">
  <si>
    <t>午餐</t>
    <phoneticPr fontId="1" type="noConversion"/>
  </si>
  <si>
    <t>午點心</t>
    <phoneticPr fontId="1" type="noConversion"/>
  </si>
  <si>
    <t>季節蔬菜</t>
  </si>
  <si>
    <t>南瓜滑蛋</t>
  </si>
  <si>
    <t>薑絲海芽湯</t>
  </si>
  <si>
    <t>紅蘿蔔炒蛋</t>
  </si>
  <si>
    <t>味噌豆腐湯</t>
  </si>
  <si>
    <t>大滷湯</t>
  </si>
  <si>
    <t>麵輪滷肉</t>
  </si>
  <si>
    <t>香菇肉燥</t>
  </si>
  <si>
    <t>肉絲冬粉</t>
  </si>
  <si>
    <t>椰香西米露</t>
  </si>
  <si>
    <t>肉燥擔仔麵</t>
  </si>
  <si>
    <t>香菇肉羹湯</t>
  </si>
  <si>
    <t>綠豆薏仁湯</t>
  </si>
  <si>
    <t>什錦冬粉</t>
  </si>
  <si>
    <t>關東煮</t>
  </si>
  <si>
    <t>玉米雞茸粥</t>
  </si>
  <si>
    <t>饅頭+薏仁糙米漿</t>
  </si>
  <si>
    <t>麻油麵線</t>
  </si>
  <si>
    <t>饅頭+芝麻米漿</t>
  </si>
  <si>
    <t>蘿蔔糕湯</t>
  </si>
  <si>
    <t>吻魚胚芽米粥</t>
  </si>
  <si>
    <t>豚骨麵疙瘩</t>
  </si>
  <si>
    <t>早點心</t>
    <phoneticPr fontId="1" type="noConversion"/>
  </si>
  <si>
    <t xml:space="preserve">田欣餐點食品廠 </t>
    <phoneticPr fontId="1" type="noConversion"/>
  </si>
  <si>
    <t>蒜泥肉片</t>
  </si>
  <si>
    <t>沙茶肉絲炒麵</t>
  </si>
  <si>
    <t>茄汁油腐</t>
  </si>
  <si>
    <t>冬瓜燒雞</t>
  </si>
  <si>
    <t>乾煸四季豆</t>
  </si>
  <si>
    <t>洋蔥炒蛋</t>
  </si>
  <si>
    <t>結頭菜雞湯</t>
  </si>
  <si>
    <t>塔香麻油雞</t>
    <phoneticPr fontId="1" type="noConversion"/>
  </si>
  <si>
    <t>蒜香花椰</t>
    <phoneticPr fontId="1" type="noConversion"/>
  </si>
  <si>
    <t>什錦炒飯</t>
    <phoneticPr fontId="1" type="noConversion"/>
  </si>
  <si>
    <t>鐵板豆腐</t>
    <phoneticPr fontId="1" type="noConversion"/>
  </si>
  <si>
    <t>蜜燒雞丁</t>
  </si>
  <si>
    <t>金菇敏豆</t>
  </si>
  <si>
    <t>青木瓜肉絲湯</t>
  </si>
  <si>
    <t>洋蔥濃湯</t>
  </si>
  <si>
    <t>海芽蛋花湯</t>
  </si>
  <si>
    <t>白菜味噌湯</t>
  </si>
  <si>
    <t>特餐</t>
  </si>
  <si>
    <t>114年寒假餐點計畫表</t>
    <phoneticPr fontId="1" type="noConversion"/>
  </si>
  <si>
    <t>【1/25～2/2 春節假期】</t>
    <phoneticPr fontId="1" type="noConversion"/>
  </si>
  <si>
    <t>＊本廠一律使用國產豬肉、雞肉。</t>
  </si>
  <si>
    <t>＊本菜單內含「甲殼類、花生、牛奶、雞蛋、堅果、芝麻、含麩質穀物、大豆類、芋類製品」，不適合其過敏體質者食用。</t>
  </si>
  <si>
    <t>原味優格</t>
    <phoneticPr fontId="1" type="noConversion"/>
  </si>
  <si>
    <t>雞蛋布丁</t>
    <phoneticPr fontId="1" type="noConversion"/>
  </si>
  <si>
    <t>白米飯</t>
  </si>
  <si>
    <t>素</t>
    <phoneticPr fontId="1" type="noConversion"/>
  </si>
  <si>
    <t>素</t>
    <phoneticPr fontId="1" type="noConversion"/>
  </si>
  <si>
    <t>包子</t>
    <phoneticPr fontId="1" type="noConversion"/>
  </si>
  <si>
    <t>玉米</t>
    <phoneticPr fontId="1" type="noConversion"/>
  </si>
  <si>
    <t>水煮蛋</t>
    <phoneticPr fontId="1" type="noConversion"/>
  </si>
  <si>
    <t>銀絲捲</t>
    <phoneticPr fontId="1" type="noConversion"/>
  </si>
  <si>
    <t>水煮蛋</t>
    <phoneticPr fontId="1" type="noConversion"/>
  </si>
  <si>
    <t>包子</t>
    <phoneticPr fontId="1" type="noConversion"/>
  </si>
  <si>
    <t>包子</t>
    <phoneticPr fontId="1" type="noConversion"/>
  </si>
  <si>
    <t>玉米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</si>
</sst>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m&quot;月&quot;d&quot;日&quot;"/>
    <numFmt numFmtId="177" formatCode="[$-404]aaaa;@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8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24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>
      <alignment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176" fontId="9" fillId="0" borderId="19" xfId="0" applyNumberFormat="1" applyFont="1" applyFill="1" applyBorder="1" applyAlignment="1">
      <alignment horizontal="center" vertical="center" shrinkToFit="1"/>
    </xf>
    <xf numFmtId="176" fontId="9" fillId="0" borderId="20" xfId="0" applyNumberFormat="1" applyFont="1" applyFill="1" applyBorder="1" applyAlignment="1">
      <alignment horizontal="center" vertical="center" shrinkToFit="1"/>
    </xf>
    <xf numFmtId="176" fontId="9" fillId="0" borderId="21" xfId="0" applyNumberFormat="1" applyFont="1" applyFill="1" applyBorder="1" applyAlignment="1">
      <alignment horizontal="center" vertical="center" shrinkToFit="1"/>
    </xf>
    <xf numFmtId="176" fontId="9" fillId="0" borderId="22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177" fontId="10" fillId="0" borderId="0" xfId="0" applyNumberFormat="1" applyFont="1" applyFill="1" applyAlignment="1">
      <alignment vertical="center"/>
    </xf>
    <xf numFmtId="177" fontId="10" fillId="0" borderId="4" xfId="0" applyNumberFormat="1" applyFont="1" applyFill="1" applyBorder="1" applyAlignment="1">
      <alignment horizontal="center" vertical="center" shrinkToFit="1"/>
    </xf>
    <xf numFmtId="177" fontId="10" fillId="0" borderId="6" xfId="0" applyNumberFormat="1" applyFont="1" applyFill="1" applyBorder="1" applyAlignment="1">
      <alignment horizontal="center" vertical="center" shrinkToFit="1"/>
    </xf>
    <xf numFmtId="177" fontId="10" fillId="0" borderId="9" xfId="0" applyNumberFormat="1" applyFont="1" applyFill="1" applyBorder="1" applyAlignment="1">
      <alignment horizontal="center" vertical="center" shrinkToFit="1"/>
    </xf>
    <xf numFmtId="177" fontId="10" fillId="0" borderId="18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9" fillId="0" borderId="28" xfId="0" applyNumberFormat="1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176" fontId="9" fillId="0" borderId="31" xfId="0" applyNumberFormat="1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176" fontId="9" fillId="0" borderId="36" xfId="0" applyNumberFormat="1" applyFont="1" applyFill="1" applyBorder="1" applyAlignment="1">
      <alignment horizontal="center" vertical="center" shrinkToFit="1"/>
    </xf>
    <xf numFmtId="176" fontId="9" fillId="0" borderId="37" xfId="0" applyNumberFormat="1" applyFont="1" applyFill="1" applyBorder="1" applyAlignment="1">
      <alignment horizontal="center" vertical="center" shrinkToFit="1"/>
    </xf>
    <xf numFmtId="176" fontId="9" fillId="0" borderId="38" xfId="0" applyNumberFormat="1" applyFont="1" applyFill="1" applyBorder="1" applyAlignment="1">
      <alignment horizontal="center" vertical="center" shrinkToFit="1"/>
    </xf>
    <xf numFmtId="176" fontId="9" fillId="0" borderId="39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4" fillId="0" borderId="35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" fontId="6" fillId="0" borderId="11" xfId="1" applyNumberFormat="1" applyFont="1" applyFill="1" applyBorder="1" applyAlignment="1">
      <alignment horizontal="center" vertical="center" shrinkToFit="1"/>
    </xf>
    <xf numFmtId="17" fontId="6" fillId="0" borderId="14" xfId="1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176" fontId="9" fillId="0" borderId="40" xfId="0" applyNumberFormat="1" applyFont="1" applyFill="1" applyBorder="1" applyAlignment="1">
      <alignment horizontal="center" vertical="center" shrinkToFit="1"/>
    </xf>
    <xf numFmtId="176" fontId="9" fillId="0" borderId="20" xfId="0" applyNumberFormat="1" applyFont="1" applyFill="1" applyBorder="1" applyAlignment="1">
      <alignment horizontal="center" vertical="center" shrinkToFit="1"/>
    </xf>
    <xf numFmtId="176" fontId="9" fillId="0" borderId="41" xfId="0" applyNumberFormat="1" applyFont="1" applyFill="1" applyBorder="1" applyAlignment="1">
      <alignment horizontal="center" vertical="center" shrinkToFit="1"/>
    </xf>
    <xf numFmtId="176" fontId="9" fillId="0" borderId="21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176" fontId="9" fillId="0" borderId="42" xfId="0" applyNumberFormat="1" applyFont="1" applyFill="1" applyBorder="1" applyAlignment="1">
      <alignment horizontal="center" vertical="center" shrinkToFit="1"/>
    </xf>
    <xf numFmtId="176" fontId="9" fillId="0" borderId="43" xfId="0" applyNumberFormat="1" applyFont="1" applyFill="1" applyBorder="1" applyAlignment="1">
      <alignment horizontal="center" vertical="center" shrinkToFit="1"/>
    </xf>
    <xf numFmtId="176" fontId="9" fillId="0" borderId="44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</cellXfs>
  <cellStyles count="4">
    <cellStyle name="一般" xfId="0" builtinId="0"/>
    <cellStyle name="一般 2" xfId="1"/>
    <cellStyle name="千分位 2" xfId="3"/>
    <cellStyle name="千分位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734785</xdr:colOff>
      <xdr:row>18</xdr:row>
      <xdr:rowOff>634090</xdr:rowOff>
    </xdr:to>
    <xdr:grpSp>
      <xdr:nvGrpSpPr>
        <xdr:cNvPr id="122" name="群組 121"/>
        <xdr:cNvGrpSpPr/>
      </xdr:nvGrpSpPr>
      <xdr:grpSpPr>
        <a:xfrm>
          <a:off x="0" y="0"/>
          <a:ext cx="12504964" cy="8567054"/>
          <a:chOff x="0" y="36740"/>
          <a:chExt cx="12504964" cy="8567054"/>
        </a:xfrm>
      </xdr:grpSpPr>
      <xdr:grpSp>
        <xdr:nvGrpSpPr>
          <xdr:cNvPr id="123" name="群組 122"/>
          <xdr:cNvGrpSpPr/>
        </xdr:nvGrpSpPr>
        <xdr:grpSpPr>
          <a:xfrm>
            <a:off x="789213" y="3277789"/>
            <a:ext cx="10885715" cy="954033"/>
            <a:chOff x="789213" y="3277789"/>
            <a:chExt cx="10885715" cy="954033"/>
          </a:xfrm>
        </xdr:grpSpPr>
        <xdr:pic>
          <xdr:nvPicPr>
            <xdr:cNvPr id="153" name="圖片 152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89213" y="3277789"/>
              <a:ext cx="1224643" cy="924408"/>
            </a:xfrm>
            <a:prstGeom prst="rect">
              <a:avLst/>
            </a:prstGeom>
          </xdr:spPr>
        </xdr:pic>
        <xdr:pic>
          <xdr:nvPicPr>
            <xdr:cNvPr id="154" name="圖片 153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524252" y="3292929"/>
              <a:ext cx="993322" cy="911678"/>
            </a:xfrm>
            <a:prstGeom prst="rect">
              <a:avLst/>
            </a:prstGeom>
          </xdr:spPr>
        </xdr:pic>
        <xdr:pic>
          <xdr:nvPicPr>
            <xdr:cNvPr id="155" name="圖片 154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8463644" y="3292930"/>
              <a:ext cx="938892" cy="938892"/>
            </a:xfrm>
            <a:prstGeom prst="rect">
              <a:avLst/>
            </a:prstGeom>
          </xdr:spPr>
        </xdr:pic>
        <xdr:pic>
          <xdr:nvPicPr>
            <xdr:cNvPr id="156" name="圖片 155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BEBA8EAE-BF5A-486C-A8C5-ECC9F3942E4B}">
                  <a14:imgProps xmlns:a14="http://schemas.microsoft.com/office/drawing/2010/main">
                    <a14:imgLayer r:embed="rId5">
                      <a14:imgEffect>
                        <a14:brightnessContrast contrast="40000"/>
                      </a14:imgEffect>
                    </a14:imgLayer>
                  </a14:imgProps>
                </a:ext>
              </a:extLst>
            </a:blip>
            <a:stretch>
              <a:fillRect/>
            </a:stretch>
          </xdr:blipFill>
          <xdr:spPr>
            <a:xfrm>
              <a:off x="10817679" y="3324618"/>
              <a:ext cx="857249" cy="786786"/>
            </a:xfrm>
            <a:prstGeom prst="rect">
              <a:avLst/>
            </a:prstGeom>
          </xdr:spPr>
        </xdr:pic>
      </xdr:grpSp>
      <xdr:grpSp>
        <xdr:nvGrpSpPr>
          <xdr:cNvPr id="124" name="群組 123"/>
          <xdr:cNvGrpSpPr/>
        </xdr:nvGrpSpPr>
        <xdr:grpSpPr>
          <a:xfrm>
            <a:off x="0" y="36740"/>
            <a:ext cx="12504964" cy="8567054"/>
            <a:chOff x="0" y="36740"/>
            <a:chExt cx="12504964" cy="8567054"/>
          </a:xfrm>
        </xdr:grpSpPr>
        <xdr:grpSp>
          <xdr:nvGrpSpPr>
            <xdr:cNvPr id="125" name="群組 124"/>
            <xdr:cNvGrpSpPr/>
          </xdr:nvGrpSpPr>
          <xdr:grpSpPr>
            <a:xfrm>
              <a:off x="15874" y="36740"/>
              <a:ext cx="12489090" cy="507546"/>
              <a:chOff x="15874" y="36740"/>
              <a:chExt cx="18832740" cy="608026"/>
            </a:xfrm>
          </xdr:grpSpPr>
          <xdr:grpSp>
            <xdr:nvGrpSpPr>
              <xdr:cNvPr id="140" name="群組 139"/>
              <xdr:cNvGrpSpPr/>
            </xdr:nvGrpSpPr>
            <xdr:grpSpPr>
              <a:xfrm>
                <a:off x="15874" y="47625"/>
                <a:ext cx="6278352" cy="597137"/>
                <a:chOff x="0" y="0"/>
                <a:chExt cx="5201285" cy="616583"/>
              </a:xfrm>
            </xdr:grpSpPr>
            <xdr:pic>
              <xdr:nvPicPr>
                <xdr:cNvPr id="150" name="圖片 149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0" y="0"/>
                  <a:ext cx="2857500" cy="616583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51" name="圖片 150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2857500" y="0"/>
                  <a:ext cx="1968500" cy="612141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52" name="圖片 151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4826000" y="234950"/>
                  <a:ext cx="375285" cy="335915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  <xdr:grpSp>
            <xdr:nvGrpSpPr>
              <xdr:cNvPr id="141" name="群組 140"/>
              <xdr:cNvGrpSpPr/>
            </xdr:nvGrpSpPr>
            <xdr:grpSpPr>
              <a:xfrm>
                <a:off x="6267434" y="36740"/>
                <a:ext cx="12581180" cy="608026"/>
                <a:chOff x="6267434" y="36740"/>
                <a:chExt cx="12581180" cy="608026"/>
              </a:xfrm>
            </xdr:grpSpPr>
            <xdr:grpSp>
              <xdr:nvGrpSpPr>
                <xdr:cNvPr id="142" name="群組 141"/>
                <xdr:cNvGrpSpPr/>
              </xdr:nvGrpSpPr>
              <xdr:grpSpPr>
                <a:xfrm>
                  <a:off x="6267434" y="47625"/>
                  <a:ext cx="6278352" cy="597141"/>
                  <a:chOff x="0" y="0"/>
                  <a:chExt cx="5201285" cy="616586"/>
                </a:xfrm>
              </xdr:grpSpPr>
              <xdr:pic>
                <xdr:nvPicPr>
                  <xdr:cNvPr id="147" name="圖片 146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6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0" y="0"/>
                    <a:ext cx="2857500" cy="61658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pic>
                <xdr:nvPicPr>
                  <xdr:cNvPr id="148" name="圖片 147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7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2857500" y="0"/>
                    <a:ext cx="1968500" cy="612139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pic>
                <xdr:nvPicPr>
                  <xdr:cNvPr id="149" name="圖片 148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8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4826000" y="234950"/>
                    <a:ext cx="375285" cy="33591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  <xdr:grpSp>
              <xdr:nvGrpSpPr>
                <xdr:cNvPr id="143" name="群組 142"/>
                <xdr:cNvGrpSpPr/>
              </xdr:nvGrpSpPr>
              <xdr:grpSpPr>
                <a:xfrm>
                  <a:off x="12570262" y="36740"/>
                  <a:ext cx="6278352" cy="597141"/>
                  <a:chOff x="0" y="0"/>
                  <a:chExt cx="5201285" cy="616586"/>
                </a:xfrm>
              </xdr:grpSpPr>
              <xdr:pic>
                <xdr:nvPicPr>
                  <xdr:cNvPr id="144" name="圖片 143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6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0" y="0"/>
                    <a:ext cx="2857500" cy="61658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pic>
                <xdr:nvPicPr>
                  <xdr:cNvPr id="145" name="圖片 144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7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2857500" y="0"/>
                    <a:ext cx="1968500" cy="612139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pic>
                <xdr:nvPicPr>
                  <xdr:cNvPr id="146" name="圖片 145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8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4826000" y="234950"/>
                    <a:ext cx="375285" cy="33591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</xdr:grpSp>
        <xdr:grpSp>
          <xdr:nvGrpSpPr>
            <xdr:cNvPr id="126" name="群組 125"/>
            <xdr:cNvGrpSpPr/>
          </xdr:nvGrpSpPr>
          <xdr:grpSpPr>
            <a:xfrm>
              <a:off x="0" y="8096248"/>
              <a:ext cx="12489090" cy="507546"/>
              <a:chOff x="15874" y="36740"/>
              <a:chExt cx="18832740" cy="608026"/>
            </a:xfrm>
          </xdr:grpSpPr>
          <xdr:grpSp>
            <xdr:nvGrpSpPr>
              <xdr:cNvPr id="127" name="群組 126"/>
              <xdr:cNvGrpSpPr/>
            </xdr:nvGrpSpPr>
            <xdr:grpSpPr>
              <a:xfrm>
                <a:off x="15874" y="47625"/>
                <a:ext cx="6278352" cy="597137"/>
                <a:chOff x="0" y="0"/>
                <a:chExt cx="5201285" cy="616583"/>
              </a:xfrm>
            </xdr:grpSpPr>
            <xdr:pic>
              <xdr:nvPicPr>
                <xdr:cNvPr id="137" name="圖片 136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0" y="0"/>
                  <a:ext cx="2857500" cy="616583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38" name="圖片 137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2857500" y="0"/>
                  <a:ext cx="1968500" cy="612141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39" name="圖片 138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4826000" y="234950"/>
                  <a:ext cx="375285" cy="335915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  <xdr:grpSp>
            <xdr:nvGrpSpPr>
              <xdr:cNvPr id="128" name="群組 127"/>
              <xdr:cNvGrpSpPr/>
            </xdr:nvGrpSpPr>
            <xdr:grpSpPr>
              <a:xfrm>
                <a:off x="6267434" y="36740"/>
                <a:ext cx="12581180" cy="608026"/>
                <a:chOff x="6267434" y="36740"/>
                <a:chExt cx="12581180" cy="608026"/>
              </a:xfrm>
            </xdr:grpSpPr>
            <xdr:grpSp>
              <xdr:nvGrpSpPr>
                <xdr:cNvPr id="129" name="群組 128"/>
                <xdr:cNvGrpSpPr/>
              </xdr:nvGrpSpPr>
              <xdr:grpSpPr>
                <a:xfrm>
                  <a:off x="6267434" y="47625"/>
                  <a:ext cx="6278352" cy="597141"/>
                  <a:chOff x="0" y="0"/>
                  <a:chExt cx="5201285" cy="616586"/>
                </a:xfrm>
              </xdr:grpSpPr>
              <xdr:pic>
                <xdr:nvPicPr>
                  <xdr:cNvPr id="134" name="圖片 133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6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0" y="0"/>
                    <a:ext cx="2857500" cy="61658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pic>
                <xdr:nvPicPr>
                  <xdr:cNvPr id="135" name="圖片 134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7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2857500" y="0"/>
                    <a:ext cx="1968500" cy="612139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pic>
                <xdr:nvPicPr>
                  <xdr:cNvPr id="136" name="圖片 135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8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4826000" y="234950"/>
                    <a:ext cx="375285" cy="33591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  <xdr:grpSp>
              <xdr:nvGrpSpPr>
                <xdr:cNvPr id="130" name="群組 129"/>
                <xdr:cNvGrpSpPr/>
              </xdr:nvGrpSpPr>
              <xdr:grpSpPr>
                <a:xfrm>
                  <a:off x="12570262" y="36740"/>
                  <a:ext cx="6278352" cy="597141"/>
                  <a:chOff x="0" y="0"/>
                  <a:chExt cx="5201285" cy="616586"/>
                </a:xfrm>
              </xdr:grpSpPr>
              <xdr:pic>
                <xdr:nvPicPr>
                  <xdr:cNvPr id="131" name="圖片 130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6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0" y="0"/>
                    <a:ext cx="2857500" cy="61658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pic>
                <xdr:nvPicPr>
                  <xdr:cNvPr id="132" name="圖片 131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7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2857500" y="0"/>
                    <a:ext cx="1968500" cy="612139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pic>
                <xdr:nvPicPr>
                  <xdr:cNvPr id="133" name="圖片 132"/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8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4826000" y="234950"/>
                    <a:ext cx="375285" cy="33591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="70" zoomScaleNormal="85" zoomScaleSheetLayoutView="70" workbookViewId="0">
      <selection activeCell="N16" sqref="N16"/>
    </sheetView>
  </sheetViews>
  <sheetFormatPr defaultColWidth="9" defaultRowHeight="33" customHeight="1" x14ac:dyDescent="0.25"/>
  <cols>
    <col min="1" max="1" width="12.625" style="15" customWidth="1"/>
    <col min="2" max="2" width="8.625" style="29" customWidth="1"/>
    <col min="3" max="3" width="20.625" style="3" customWidth="1"/>
    <col min="4" max="4" width="10.625" style="3" customWidth="1"/>
    <col min="5" max="5" width="14.625" style="3" customWidth="1"/>
    <col min="6" max="9" width="16.625" style="3" customWidth="1"/>
    <col min="10" max="10" width="20.625" style="3" customWidth="1"/>
    <col min="11" max="11" width="10.625" style="3" customWidth="1"/>
    <col min="12" max="16384" width="9" style="3"/>
  </cols>
  <sheetData>
    <row r="1" spans="1:11" ht="60" customHeight="1" x14ac:dyDescent="0.25"/>
    <row r="2" spans="1:11" s="2" customFormat="1" ht="33" customHeight="1" thickBot="1" x14ac:dyDescent="0.3">
      <c r="A2" s="13"/>
      <c r="B2" s="24"/>
      <c r="C2" s="1"/>
      <c r="D2" s="1"/>
      <c r="E2" s="60" t="s">
        <v>44</v>
      </c>
      <c r="F2" s="60"/>
      <c r="G2" s="60"/>
      <c r="H2" s="60"/>
      <c r="I2" s="55" t="s">
        <v>25</v>
      </c>
      <c r="J2" s="55"/>
      <c r="K2" s="39"/>
    </row>
    <row r="3" spans="1:11" ht="33" customHeight="1" thickBot="1" x14ac:dyDescent="0.3">
      <c r="A3" s="53"/>
      <c r="B3" s="54"/>
      <c r="C3" s="40" t="s">
        <v>24</v>
      </c>
      <c r="D3" s="41" t="s">
        <v>51</v>
      </c>
      <c r="E3" s="63" t="s">
        <v>0</v>
      </c>
      <c r="F3" s="64"/>
      <c r="G3" s="64"/>
      <c r="H3" s="64"/>
      <c r="I3" s="65"/>
      <c r="J3" s="40" t="s">
        <v>1</v>
      </c>
      <c r="K3" s="41" t="s">
        <v>52</v>
      </c>
    </row>
    <row r="4" spans="1:11" s="15" customFormat="1" ht="33" customHeight="1" x14ac:dyDescent="0.25">
      <c r="A4" s="4">
        <v>45678</v>
      </c>
      <c r="B4" s="25">
        <f t="shared" ref="B4:B7" si="0">A4</f>
        <v>45678</v>
      </c>
      <c r="C4" s="4" t="s">
        <v>16</v>
      </c>
      <c r="D4" s="42" t="s">
        <v>53</v>
      </c>
      <c r="E4" s="12" t="s">
        <v>50</v>
      </c>
      <c r="F4" s="16" t="s">
        <v>26</v>
      </c>
      <c r="G4" s="17" t="s">
        <v>3</v>
      </c>
      <c r="H4" s="18" t="s">
        <v>2</v>
      </c>
      <c r="I4" s="19" t="s">
        <v>4</v>
      </c>
      <c r="J4" s="4" t="s">
        <v>10</v>
      </c>
      <c r="K4" s="42" t="s">
        <v>54</v>
      </c>
    </row>
    <row r="5" spans="1:11" s="15" customFormat="1" ht="33" customHeight="1" x14ac:dyDescent="0.25">
      <c r="A5" s="5">
        <f>A4+1</f>
        <v>45679</v>
      </c>
      <c r="B5" s="26">
        <f t="shared" si="0"/>
        <v>45679</v>
      </c>
      <c r="C5" s="5" t="s">
        <v>17</v>
      </c>
      <c r="D5" s="43" t="s">
        <v>55</v>
      </c>
      <c r="E5" s="10" t="s">
        <v>43</v>
      </c>
      <c r="F5" s="20" t="s">
        <v>27</v>
      </c>
      <c r="G5" s="20" t="s">
        <v>28</v>
      </c>
      <c r="H5" s="6" t="s">
        <v>2</v>
      </c>
      <c r="I5" s="21" t="s">
        <v>32</v>
      </c>
      <c r="J5" s="56" t="s">
        <v>11</v>
      </c>
      <c r="K5" s="57"/>
    </row>
    <row r="6" spans="1:11" s="15" customFormat="1" ht="33" customHeight="1" x14ac:dyDescent="0.25">
      <c r="A6" s="5">
        <f t="shared" ref="A6:A15" si="1">A5+1</f>
        <v>45680</v>
      </c>
      <c r="B6" s="26">
        <f t="shared" si="0"/>
        <v>45680</v>
      </c>
      <c r="C6" s="56" t="s">
        <v>18</v>
      </c>
      <c r="D6" s="57"/>
      <c r="E6" s="10" t="s">
        <v>50</v>
      </c>
      <c r="F6" s="20" t="s">
        <v>29</v>
      </c>
      <c r="G6" s="20" t="s">
        <v>30</v>
      </c>
      <c r="H6" s="6" t="s">
        <v>2</v>
      </c>
      <c r="I6" s="21" t="s">
        <v>6</v>
      </c>
      <c r="J6" s="5" t="s">
        <v>12</v>
      </c>
      <c r="K6" s="43" t="s">
        <v>53</v>
      </c>
    </row>
    <row r="7" spans="1:11" s="15" customFormat="1" ht="33" customHeight="1" thickBot="1" x14ac:dyDescent="0.3">
      <c r="A7" s="7">
        <f t="shared" si="1"/>
        <v>45681</v>
      </c>
      <c r="B7" s="27">
        <f t="shared" si="0"/>
        <v>45681</v>
      </c>
      <c r="C7" s="7" t="s">
        <v>19</v>
      </c>
      <c r="D7" s="44" t="s">
        <v>56</v>
      </c>
      <c r="E7" s="11" t="s">
        <v>50</v>
      </c>
      <c r="F7" s="22" t="s">
        <v>8</v>
      </c>
      <c r="G7" s="22" t="s">
        <v>31</v>
      </c>
      <c r="H7" s="8" t="s">
        <v>2</v>
      </c>
      <c r="I7" s="23" t="s">
        <v>7</v>
      </c>
      <c r="J7" s="58" t="s">
        <v>49</v>
      </c>
      <c r="K7" s="59"/>
    </row>
    <row r="8" spans="1:11" s="15" customFormat="1" ht="33" customHeight="1" x14ac:dyDescent="0.25">
      <c r="A8" s="49"/>
      <c r="B8" s="50"/>
      <c r="C8" s="50"/>
      <c r="D8" s="50"/>
      <c r="E8" s="61" t="s">
        <v>45</v>
      </c>
      <c r="F8" s="61"/>
      <c r="G8" s="61"/>
      <c r="H8" s="61"/>
      <c r="I8" s="50"/>
      <c r="J8" s="50"/>
      <c r="K8" s="50"/>
    </row>
    <row r="9" spans="1:11" s="15" customFormat="1" ht="33" customHeight="1" thickBot="1" x14ac:dyDescent="0.3">
      <c r="A9" s="51"/>
      <c r="B9" s="52"/>
      <c r="C9" s="52"/>
      <c r="D9" s="52"/>
      <c r="E9" s="62"/>
      <c r="F9" s="62"/>
      <c r="G9" s="62"/>
      <c r="H9" s="62"/>
      <c r="I9" s="52"/>
      <c r="J9" s="52"/>
      <c r="K9" s="52"/>
    </row>
    <row r="10" spans="1:11" s="15" customFormat="1" ht="33" customHeight="1" x14ac:dyDescent="0.25">
      <c r="A10" s="4">
        <f>A7+10</f>
        <v>45691</v>
      </c>
      <c r="B10" s="25">
        <f t="shared" ref="B10:B16" si="2">A10</f>
        <v>45691</v>
      </c>
      <c r="C10" s="66"/>
      <c r="D10" s="67"/>
      <c r="E10" s="68"/>
      <c r="F10" s="69"/>
      <c r="G10" s="69"/>
      <c r="H10" s="70"/>
      <c r="I10" s="71"/>
      <c r="J10" s="66"/>
      <c r="K10" s="67"/>
    </row>
    <row r="11" spans="1:11" s="15" customFormat="1" ht="33" customHeight="1" x14ac:dyDescent="0.25">
      <c r="A11" s="5">
        <f t="shared" si="1"/>
        <v>45692</v>
      </c>
      <c r="B11" s="26">
        <f t="shared" si="2"/>
        <v>45692</v>
      </c>
      <c r="C11" s="56" t="s">
        <v>20</v>
      </c>
      <c r="D11" s="57"/>
      <c r="E11" s="10" t="s">
        <v>50</v>
      </c>
      <c r="F11" s="20" t="s">
        <v>33</v>
      </c>
      <c r="G11" s="20" t="s">
        <v>34</v>
      </c>
      <c r="H11" s="6" t="s">
        <v>2</v>
      </c>
      <c r="I11" s="21" t="s">
        <v>39</v>
      </c>
      <c r="J11" s="5" t="s">
        <v>13</v>
      </c>
      <c r="K11" s="43" t="s">
        <v>58</v>
      </c>
    </row>
    <row r="12" spans="1:11" s="15" customFormat="1" ht="33" customHeight="1" x14ac:dyDescent="0.25">
      <c r="A12" s="5">
        <f>A11+1</f>
        <v>45693</v>
      </c>
      <c r="B12" s="26">
        <f t="shared" si="2"/>
        <v>45693</v>
      </c>
      <c r="C12" s="5" t="s">
        <v>21</v>
      </c>
      <c r="D12" s="43" t="s">
        <v>57</v>
      </c>
      <c r="E12" s="10" t="s">
        <v>43</v>
      </c>
      <c r="F12" s="20" t="s">
        <v>35</v>
      </c>
      <c r="G12" s="20" t="s">
        <v>36</v>
      </c>
      <c r="H12" s="6" t="s">
        <v>2</v>
      </c>
      <c r="I12" s="21" t="s">
        <v>40</v>
      </c>
      <c r="J12" s="56" t="s">
        <v>14</v>
      </c>
      <c r="K12" s="57"/>
    </row>
    <row r="13" spans="1:11" s="15" customFormat="1" ht="33" customHeight="1" x14ac:dyDescent="0.25">
      <c r="A13" s="5">
        <f t="shared" si="1"/>
        <v>45694</v>
      </c>
      <c r="B13" s="26">
        <f t="shared" si="2"/>
        <v>45694</v>
      </c>
      <c r="C13" s="5" t="s">
        <v>22</v>
      </c>
      <c r="D13" s="43" t="s">
        <v>56</v>
      </c>
      <c r="E13" s="10" t="s">
        <v>50</v>
      </c>
      <c r="F13" s="20" t="s">
        <v>37</v>
      </c>
      <c r="G13" s="20" t="s">
        <v>38</v>
      </c>
      <c r="H13" s="6" t="s">
        <v>2</v>
      </c>
      <c r="I13" s="21" t="s">
        <v>41</v>
      </c>
      <c r="J13" s="5" t="s">
        <v>15</v>
      </c>
      <c r="K13" s="43" t="s">
        <v>60</v>
      </c>
    </row>
    <row r="14" spans="1:11" s="15" customFormat="1" ht="33" customHeight="1" x14ac:dyDescent="0.25">
      <c r="A14" s="5">
        <f t="shared" si="1"/>
        <v>45695</v>
      </c>
      <c r="B14" s="26">
        <f t="shared" si="2"/>
        <v>45695</v>
      </c>
      <c r="C14" s="5" t="s">
        <v>23</v>
      </c>
      <c r="D14" s="43" t="s">
        <v>59</v>
      </c>
      <c r="E14" s="10" t="s">
        <v>50</v>
      </c>
      <c r="F14" s="20" t="s">
        <v>9</v>
      </c>
      <c r="G14" s="20" t="s">
        <v>5</v>
      </c>
      <c r="H14" s="6" t="s">
        <v>2</v>
      </c>
      <c r="I14" s="21" t="s">
        <v>42</v>
      </c>
      <c r="J14" s="56" t="s">
        <v>48</v>
      </c>
      <c r="K14" s="57"/>
    </row>
    <row r="15" spans="1:11" s="15" customFormat="1" ht="33" customHeight="1" thickBot="1" x14ac:dyDescent="0.3">
      <c r="A15" s="7">
        <f t="shared" si="1"/>
        <v>45696</v>
      </c>
      <c r="B15" s="27">
        <f t="shared" si="2"/>
        <v>45696</v>
      </c>
      <c r="C15" s="45"/>
      <c r="D15" s="46"/>
      <c r="E15" s="35"/>
      <c r="F15" s="36"/>
      <c r="G15" s="36"/>
      <c r="H15" s="37"/>
      <c r="I15" s="38"/>
      <c r="J15" s="45"/>
      <c r="K15" s="46"/>
    </row>
    <row r="16" spans="1:11" s="15" customFormat="1" ht="33" customHeight="1" thickBot="1" x14ac:dyDescent="0.3">
      <c r="A16" s="9">
        <f>A15+2</f>
        <v>45698</v>
      </c>
      <c r="B16" s="28">
        <f t="shared" si="2"/>
        <v>45698</v>
      </c>
      <c r="C16" s="47"/>
      <c r="D16" s="48"/>
      <c r="E16" s="32"/>
      <c r="F16" s="33"/>
      <c r="G16" s="33"/>
      <c r="H16" s="33"/>
      <c r="I16" s="34"/>
      <c r="J16" s="47"/>
      <c r="K16" s="48"/>
    </row>
    <row r="17" spans="1:11" ht="33" customHeight="1" x14ac:dyDescent="0.25">
      <c r="A17" s="30" t="s">
        <v>47</v>
      </c>
      <c r="B17" s="30"/>
      <c r="C17" s="30"/>
      <c r="D17" s="30"/>
      <c r="E17" s="30"/>
      <c r="F17" s="30"/>
      <c r="G17" s="30"/>
      <c r="H17" s="30"/>
      <c r="I17" s="30"/>
      <c r="J17" s="30"/>
      <c r="K17" s="31"/>
    </row>
    <row r="18" spans="1:11" ht="33" customHeight="1" x14ac:dyDescent="0.25">
      <c r="A18" s="14" t="s">
        <v>46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60" customHeight="1" x14ac:dyDescent="0.25"/>
  </sheetData>
  <mergeCells count="11">
    <mergeCell ref="E8:H9"/>
    <mergeCell ref="C11:D11"/>
    <mergeCell ref="J14:K14"/>
    <mergeCell ref="J12:K12"/>
    <mergeCell ref="E3:I3"/>
    <mergeCell ref="A3:B3"/>
    <mergeCell ref="I2:J2"/>
    <mergeCell ref="C6:D6"/>
    <mergeCell ref="J7:K7"/>
    <mergeCell ref="J5:K5"/>
    <mergeCell ref="E2:H2"/>
  </mergeCells>
  <phoneticPr fontId="1" type="noConversion"/>
  <printOptions horizontalCentered="1"/>
  <pageMargins left="0.31496062992125984" right="0.31496062992125984" top="0.39370078740157483" bottom="0" header="0.23622047244094491" footer="0.2362204724409449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菜單</vt:lpstr>
      <vt:lpstr>菜單!Print_Area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10601</dc:creator>
  <cp:lastModifiedBy>user</cp:lastModifiedBy>
  <cp:lastPrinted>2025-01-10T01:23:44Z</cp:lastPrinted>
  <dcterms:created xsi:type="dcterms:W3CDTF">2023-06-08T03:49:56Z</dcterms:created>
  <dcterms:modified xsi:type="dcterms:W3CDTF">2025-01-13T05:22:49Z</dcterms:modified>
</cp:coreProperties>
</file>