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保育組交接資料\111餐點\111-1餐點表\"/>
    </mc:Choice>
  </mc:AlternateContent>
  <bookViews>
    <workbookView xWindow="0" yWindow="0" windowWidth="23040" windowHeight="932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</calcChain>
</file>

<file path=xl/sharedStrings.xml><?xml version="1.0" encoding="utf-8"?>
<sst xmlns="http://schemas.openxmlformats.org/spreadsheetml/2006/main" count="264" uniqueCount="212">
  <si>
    <r>
      <t xml:space="preserve">                      </t>
    </r>
    <r>
      <rPr>
        <sz val="22"/>
        <rFont val="標楷體"/>
        <family val="4"/>
        <charset val="136"/>
      </rPr>
      <t>青溪國小附設幼兒園112年1月餐點計畫表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</si>
  <si>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</si>
  <si>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</si>
  <si>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</si>
  <si>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</si>
  <si>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</si>
  <si>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</si>
  <si>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元旦休假</t>
    <phoneticPr fontId="4" type="noConversion"/>
  </si>
  <si>
    <t>二</t>
    <phoneticPr fontId="4" type="noConversion"/>
  </si>
  <si>
    <t>蔬菜雞蛋麵線</t>
    <phoneticPr fontId="4" type="noConversion"/>
  </si>
  <si>
    <t>糙米飯</t>
    <phoneticPr fontId="4" type="noConversion"/>
  </si>
  <si>
    <t>白菜滷</t>
    <phoneticPr fontId="4" type="noConversion"/>
  </si>
  <si>
    <t>有機蔬菜O</t>
    <phoneticPr fontId="4" type="noConversion"/>
  </si>
  <si>
    <t>黃豆排骨湯</t>
    <phoneticPr fontId="4" type="noConversion"/>
  </si>
  <si>
    <t>紅豆芋圓湯</t>
    <phoneticPr fontId="4" type="noConversion"/>
  </si>
  <si>
    <t>水果</t>
  </si>
  <si>
    <t>麵線.雞蛋.肉絲S.高麗菜</t>
    <phoneticPr fontId="4" type="noConversion"/>
  </si>
  <si>
    <t>白米.糙米</t>
    <phoneticPr fontId="4" type="noConversion"/>
  </si>
  <si>
    <t>大白菜Q.紅蘿蔔Q.木耳Q</t>
    <phoneticPr fontId="4" type="noConversion"/>
  </si>
  <si>
    <t>黃豆.排骨S</t>
    <phoneticPr fontId="4" type="noConversion"/>
  </si>
  <si>
    <t>紅豆.小芋圓</t>
    <phoneticPr fontId="4" type="noConversion"/>
  </si>
  <si>
    <t>三</t>
    <phoneticPr fontId="4" type="noConversion"/>
  </si>
  <si>
    <t>白米飯</t>
    <phoneticPr fontId="4" type="noConversion"/>
  </si>
  <si>
    <t>蠔油燒雞</t>
    <phoneticPr fontId="4" type="noConversion"/>
  </si>
  <si>
    <t>長豆炒貢丸</t>
    <phoneticPr fontId="4" type="noConversion"/>
  </si>
  <si>
    <t>玉米蛋花湯</t>
    <phoneticPr fontId="4" type="noConversion"/>
  </si>
  <si>
    <t>香菇鹹稀飯</t>
    <phoneticPr fontId="4" type="noConversion"/>
  </si>
  <si>
    <t>白米</t>
    <phoneticPr fontId="4" type="noConversion"/>
  </si>
  <si>
    <t>雞丁S.白蘿蔔Q.紅蘿蔔Q</t>
    <phoneticPr fontId="4" type="noConversion"/>
  </si>
  <si>
    <t>長豆Q.貢丸S</t>
    <phoneticPr fontId="4" type="noConversion"/>
  </si>
  <si>
    <t>玉米粒Q.雞蛋Q</t>
    <phoneticPr fontId="4" type="noConversion"/>
  </si>
  <si>
    <t>白米.絞肉S.香菇絲.高麗菜</t>
    <phoneticPr fontId="4" type="noConversion"/>
  </si>
  <si>
    <t>四</t>
    <phoneticPr fontId="4" type="noConversion"/>
  </si>
  <si>
    <t>糙米薏仁漿+兔兔包</t>
    <phoneticPr fontId="4" type="noConversion"/>
  </si>
  <si>
    <t>粄條</t>
    <phoneticPr fontId="4" type="noConversion"/>
  </si>
  <si>
    <t>肉絲炒粄條</t>
    <phoneticPr fontId="4" type="noConversion"/>
  </si>
  <si>
    <t>塔香豆干</t>
    <phoneticPr fontId="4" type="noConversion"/>
  </si>
  <si>
    <t>有機蔬菜O</t>
    <phoneticPr fontId="4" type="noConversion"/>
  </si>
  <si>
    <t>金茸黃瓜湯</t>
    <phoneticPr fontId="4" type="noConversion"/>
  </si>
  <si>
    <t>關東煮</t>
    <phoneticPr fontId="4" type="noConversion"/>
  </si>
  <si>
    <t>糙米.小薏仁.兔兔包</t>
    <phoneticPr fontId="4" type="noConversion"/>
  </si>
  <si>
    <t>粄條</t>
    <phoneticPr fontId="4" type="noConversion"/>
  </si>
  <si>
    <t>肉絲S.小白菜Q.紅蘿蔔Q.芹菜Q</t>
    <phoneticPr fontId="4" type="noConversion"/>
  </si>
  <si>
    <t>豆干片.九層塔Q</t>
    <phoneticPr fontId="4" type="noConversion"/>
  </si>
  <si>
    <t>大黃瓜Q.金針菇Q</t>
    <phoneticPr fontId="4" type="noConversion"/>
  </si>
  <si>
    <t>高麗菜.凍豆腐.黑輪.袖珍菇</t>
    <phoneticPr fontId="4" type="noConversion"/>
  </si>
  <si>
    <t>五</t>
    <phoneticPr fontId="4" type="noConversion"/>
  </si>
  <si>
    <t>皮蛋瘦肉粥</t>
    <phoneticPr fontId="4" type="noConversion"/>
  </si>
  <si>
    <t>五穀飯</t>
    <phoneticPr fontId="4" type="noConversion"/>
  </si>
  <si>
    <t>薑汁燒肉</t>
    <phoneticPr fontId="4" type="noConversion"/>
  </si>
  <si>
    <t>紅蘿蔔炒蛋</t>
    <phoneticPr fontId="4" type="noConversion"/>
  </si>
  <si>
    <t>有機蔬菜O</t>
    <phoneticPr fontId="4" type="noConversion"/>
  </si>
  <si>
    <t>芹香結頭菜湯</t>
    <phoneticPr fontId="4" type="noConversion"/>
  </si>
  <si>
    <t>綠豆燕麥湯</t>
    <phoneticPr fontId="4" type="noConversion"/>
  </si>
  <si>
    <t>白米.皮蛋.絞肉S.高麗菜</t>
    <phoneticPr fontId="4" type="noConversion"/>
  </si>
  <si>
    <t>白米.糙米.燕麥.麥片.紫米</t>
    <phoneticPr fontId="4" type="noConversion"/>
  </si>
  <si>
    <t>油豆腐.薑汁.肉片</t>
    <phoneticPr fontId="4" type="noConversion"/>
  </si>
  <si>
    <t>紅蘿蔔Q.雞蛋Q</t>
    <phoneticPr fontId="4" type="noConversion"/>
  </si>
  <si>
    <t>結頭菜Q.芹菜Q</t>
    <phoneticPr fontId="4" type="noConversion"/>
  </si>
  <si>
    <t>綠豆.燕麥</t>
    <phoneticPr fontId="4" type="noConversion"/>
  </si>
  <si>
    <t>六</t>
    <phoneticPr fontId="4" type="noConversion"/>
  </si>
  <si>
    <t>鮮奶+饅頭</t>
    <phoneticPr fontId="4" type="noConversion"/>
  </si>
  <si>
    <t>香鬆飯</t>
    <phoneticPr fontId="4" type="noConversion"/>
  </si>
  <si>
    <t>冬瓜燒雞</t>
    <phoneticPr fontId="4" type="noConversion"/>
  </si>
  <si>
    <t>蒜苗花椰菜</t>
    <phoneticPr fontId="4" type="noConversion"/>
  </si>
  <si>
    <t>產銷履歷蔬菜T</t>
    <phoneticPr fontId="4" type="noConversion"/>
  </si>
  <si>
    <t>竹筍排骨湯</t>
    <phoneticPr fontId="4" type="noConversion"/>
  </si>
  <si>
    <t>肉燥芋頭細粉</t>
    <phoneticPr fontId="4" type="noConversion"/>
  </si>
  <si>
    <t>鮮奶.饅頭</t>
    <phoneticPr fontId="4" type="noConversion"/>
  </si>
  <si>
    <t>白米.香鬆</t>
    <phoneticPr fontId="4" type="noConversion"/>
  </si>
  <si>
    <t>雞丁Ｓ.冬瓜Q.腐皮</t>
    <phoneticPr fontId="4" type="noConversion"/>
  </si>
  <si>
    <t>花椰菜Q.肉片S.紅蘿蔔Q.蒜苗Q</t>
    <phoneticPr fontId="4" type="noConversion"/>
  </si>
  <si>
    <t>竹筍Q.排骨S</t>
    <phoneticPr fontId="4" type="noConversion"/>
  </si>
  <si>
    <t>冬粉.絞肉S.芋頭.小白菜</t>
    <phoneticPr fontId="4" type="noConversion"/>
  </si>
  <si>
    <t>豆漿+紅豆麵包</t>
    <phoneticPr fontId="4" type="noConversion"/>
  </si>
  <si>
    <t>紫米飯</t>
    <phoneticPr fontId="4" type="noConversion"/>
  </si>
  <si>
    <t>洋蔥炒肉絲</t>
    <phoneticPr fontId="4" type="noConversion"/>
  </si>
  <si>
    <t>芝麻豆腐</t>
    <phoneticPr fontId="4" type="noConversion"/>
  </si>
  <si>
    <t>產銷履歷蔬菜T</t>
    <phoneticPr fontId="4" type="noConversion"/>
  </si>
  <si>
    <t>銀芽肉絲湯</t>
    <phoneticPr fontId="4" type="noConversion"/>
  </si>
  <si>
    <t>柴魚拉麵</t>
    <phoneticPr fontId="4" type="noConversion"/>
  </si>
  <si>
    <t>豆漿.紅豆麵包</t>
    <phoneticPr fontId="4" type="noConversion"/>
  </si>
  <si>
    <t>白米.紫米</t>
    <phoneticPr fontId="4" type="noConversion"/>
  </si>
  <si>
    <t>肉絲S.洋蔥Q.紅蘿蔔Q.青椒Q</t>
    <phoneticPr fontId="4" type="noConversion"/>
  </si>
  <si>
    <t>油豆腐.絞肉S.白芝麻</t>
    <phoneticPr fontId="4" type="noConversion"/>
  </si>
  <si>
    <t>豆芽Q.肉絲S.紅蘿蔔Q</t>
    <phoneticPr fontId="4" type="noConversion"/>
  </si>
  <si>
    <t>拉麵.柴魚片.肉片S.玉米筍</t>
    <phoneticPr fontId="4" type="noConversion"/>
  </si>
  <si>
    <t>吻魚南瓜胚芽米粥</t>
    <phoneticPr fontId="4" type="noConversion"/>
  </si>
  <si>
    <t>紅扁豆飯</t>
    <phoneticPr fontId="4" type="noConversion"/>
  </si>
  <si>
    <t>香酥翅腿</t>
    <phoneticPr fontId="4" type="noConversion"/>
  </si>
  <si>
    <t>香菇蒸蛋</t>
    <phoneticPr fontId="4" type="noConversion"/>
  </si>
  <si>
    <t>酸辣湯</t>
    <phoneticPr fontId="4" type="noConversion"/>
  </si>
  <si>
    <t>桂圓花生仁湯</t>
    <phoneticPr fontId="4" type="noConversion"/>
  </si>
  <si>
    <t>白米.胚芽米.吻魚.南瓜</t>
    <phoneticPr fontId="4" type="noConversion"/>
  </si>
  <si>
    <t>白米.紅扁豆</t>
    <phoneticPr fontId="4" type="noConversion"/>
  </si>
  <si>
    <t>翅小腿S.地瓜薯條Q</t>
    <phoneticPr fontId="4" type="noConversion"/>
  </si>
  <si>
    <t>香菇Q.雞蛋Q</t>
    <phoneticPr fontId="4" type="noConversion"/>
  </si>
  <si>
    <t>豬血.竹筍Q.木耳Q.紅蘿蔔Q</t>
    <phoneticPr fontId="4" type="noConversion"/>
  </si>
  <si>
    <t>白木耳.桂圓.花生仁</t>
    <phoneticPr fontId="4" type="noConversion"/>
  </si>
  <si>
    <t>三</t>
    <phoneticPr fontId="4" type="noConversion"/>
  </si>
  <si>
    <t>白菜肉羹湯</t>
    <phoneticPr fontId="4" type="noConversion"/>
  </si>
  <si>
    <t>燕麥飯</t>
    <phoneticPr fontId="4" type="noConversion"/>
  </si>
  <si>
    <t>香菇燒肉片</t>
    <phoneticPr fontId="4" type="noConversion"/>
  </si>
  <si>
    <t>咖哩粉絲</t>
    <phoneticPr fontId="4" type="noConversion"/>
  </si>
  <si>
    <t>季節蔬菜Q</t>
    <phoneticPr fontId="4" type="noConversion"/>
  </si>
  <si>
    <t>海芽雞湯</t>
    <phoneticPr fontId="4" type="noConversion"/>
  </si>
  <si>
    <t>肉絲麵線</t>
    <phoneticPr fontId="4" type="noConversion"/>
  </si>
  <si>
    <t>肉羹.大白菜.雞蛋.紅蘿蔔</t>
    <phoneticPr fontId="4" type="noConversion"/>
  </si>
  <si>
    <t>白米.燕麥</t>
    <phoneticPr fontId="4" type="noConversion"/>
  </si>
  <si>
    <t>肉片S.大黃瓜Q.香菇Q</t>
    <phoneticPr fontId="4" type="noConversion"/>
  </si>
  <si>
    <t>冬粉.肉絲S.豆芽菜Q</t>
    <phoneticPr fontId="4" type="noConversion"/>
  </si>
  <si>
    <t>海帶芽.雞丁S</t>
    <phoneticPr fontId="4" type="noConversion"/>
  </si>
  <si>
    <t>麵線.筍絲.肉絲S.紅蘿蔔</t>
    <phoneticPr fontId="4" type="noConversion"/>
  </si>
  <si>
    <t>四</t>
    <phoneticPr fontId="4" type="noConversion"/>
  </si>
  <si>
    <t>奶香麥片粥</t>
    <phoneticPr fontId="4" type="noConversion"/>
  </si>
  <si>
    <t>糙米飯</t>
    <phoneticPr fontId="4" type="noConversion"/>
  </si>
  <si>
    <t>肉絲蛋炒飯</t>
    <phoneticPr fontId="4" type="noConversion"/>
  </si>
  <si>
    <t>銀魚冬瓜</t>
    <phoneticPr fontId="4" type="noConversion"/>
  </si>
  <si>
    <t>香菇白菜湯</t>
    <phoneticPr fontId="4" type="noConversion"/>
  </si>
  <si>
    <t>麵疙瘩</t>
    <phoneticPr fontId="4" type="noConversion"/>
  </si>
  <si>
    <t>麥片.牛奶.葡萄乾.核桃</t>
    <phoneticPr fontId="4" type="noConversion"/>
  </si>
  <si>
    <t>白米.糙米</t>
    <phoneticPr fontId="4" type="noConversion"/>
  </si>
  <si>
    <t>肉絲S.雞蛋Q.玉米Q.毛豆Q</t>
    <phoneticPr fontId="4" type="noConversion"/>
  </si>
  <si>
    <t>冬瓜Q.小魚乾</t>
    <phoneticPr fontId="4" type="noConversion"/>
  </si>
  <si>
    <t>高麗菜Q.肉絲S.木耳Q.香菇Q</t>
    <phoneticPr fontId="4" type="noConversion"/>
  </si>
  <si>
    <t>麵疙瘩.小白菜.木耳.肉絲S</t>
    <phoneticPr fontId="4" type="noConversion"/>
  </si>
  <si>
    <t>五</t>
    <phoneticPr fontId="4" type="noConversion"/>
  </si>
  <si>
    <t>肉燥冬粉</t>
  </si>
  <si>
    <t>五穀飯</t>
    <phoneticPr fontId="4" type="noConversion"/>
  </si>
  <si>
    <t>紅燒雞</t>
    <phoneticPr fontId="4" type="noConversion"/>
  </si>
  <si>
    <t>沙茶海絲炒銀芽</t>
    <phoneticPr fontId="4" type="noConversion"/>
  </si>
  <si>
    <t>竹筍湯</t>
    <phoneticPr fontId="4" type="noConversion"/>
  </si>
  <si>
    <t>山藥小米鹹粥</t>
    <phoneticPr fontId="4" type="noConversion"/>
  </si>
  <si>
    <t>冬粉.絞肉S.小白菜</t>
    <phoneticPr fontId="4" type="noConversion"/>
  </si>
  <si>
    <t>青花椰S.雞丁S</t>
    <phoneticPr fontId="4" type="noConversion"/>
  </si>
  <si>
    <t>海帶絲.黃豆芽Q.紅蘿蔔Q</t>
    <phoneticPr fontId="4" type="noConversion"/>
  </si>
  <si>
    <t>竹筍Q</t>
    <phoneticPr fontId="4" type="noConversion"/>
  </si>
  <si>
    <t>白米.小米.山藥.素絞肉</t>
    <phoneticPr fontId="4" type="noConversion"/>
  </si>
  <si>
    <t>一</t>
    <phoneticPr fontId="4" type="noConversion"/>
  </si>
  <si>
    <t>芹香米苔目</t>
    <phoneticPr fontId="4" type="noConversion"/>
  </si>
  <si>
    <t>藜麥飯</t>
    <phoneticPr fontId="4" type="noConversion"/>
  </si>
  <si>
    <t>粉蒸肉</t>
    <phoneticPr fontId="4" type="noConversion"/>
  </si>
  <si>
    <t>三色玉米</t>
    <phoneticPr fontId="4" type="noConversion"/>
  </si>
  <si>
    <t>涼薯蛋花湯</t>
    <phoneticPr fontId="4" type="noConversion"/>
  </si>
  <si>
    <t>燒仙草</t>
    <phoneticPr fontId="4" type="noConversion"/>
  </si>
  <si>
    <t>米苔目.蚵白菜.肉絲S.芹菜</t>
    <phoneticPr fontId="4" type="noConversion"/>
  </si>
  <si>
    <t>白米.紅藜</t>
    <phoneticPr fontId="4" type="noConversion"/>
  </si>
  <si>
    <t>肉片S.地瓜Q.蒸肉粉</t>
    <phoneticPr fontId="4" type="noConversion"/>
  </si>
  <si>
    <t>玉米粒Q.白蘿蔔Q.紅蘿蔔Q</t>
    <phoneticPr fontId="4" type="noConversion"/>
  </si>
  <si>
    <t>涼薯Q.雞蛋Q</t>
    <phoneticPr fontId="4" type="noConversion"/>
  </si>
  <si>
    <t>仙草汁.花豆.薏仁.綠豆</t>
    <phoneticPr fontId="4" type="noConversion"/>
  </si>
  <si>
    <t>二</t>
    <phoneticPr fontId="4" type="noConversion"/>
  </si>
  <si>
    <t>豆奶+肉包</t>
    <phoneticPr fontId="4" type="noConversion"/>
  </si>
  <si>
    <t>小米飯</t>
    <phoneticPr fontId="4" type="noConversion"/>
  </si>
  <si>
    <t>茄汁魚丁</t>
    <phoneticPr fontId="4" type="noConversion"/>
  </si>
  <si>
    <t>金茸黃瓜</t>
    <phoneticPr fontId="4" type="noConversion"/>
  </si>
  <si>
    <t>芥菜大骨湯</t>
    <phoneticPr fontId="4" type="noConversion"/>
  </si>
  <si>
    <t>紅棗菇菇蘿蔔雞湯</t>
    <phoneticPr fontId="4" type="noConversion"/>
  </si>
  <si>
    <t>豆奶.肉包</t>
    <phoneticPr fontId="4" type="noConversion"/>
  </si>
  <si>
    <t>白米.小米</t>
    <phoneticPr fontId="4" type="noConversion"/>
  </si>
  <si>
    <t>水鯊丁Q</t>
    <phoneticPr fontId="4" type="noConversion"/>
  </si>
  <si>
    <t>芥菜Q.大骨S</t>
    <phoneticPr fontId="4" type="noConversion"/>
  </si>
  <si>
    <t>雞片S.白蘿蔔.金針菇.香菇.紅棗</t>
    <phoneticPr fontId="4" type="noConversion"/>
  </si>
  <si>
    <t>三</t>
    <phoneticPr fontId="4" type="noConversion"/>
  </si>
  <si>
    <t>芋頭米粉</t>
    <phoneticPr fontId="4" type="noConversion"/>
  </si>
  <si>
    <t>胚芽米飯</t>
    <phoneticPr fontId="4" type="noConversion"/>
  </si>
  <si>
    <t>麻油雞片</t>
    <phoneticPr fontId="4" type="noConversion"/>
  </si>
  <si>
    <t>客家小炒</t>
    <phoneticPr fontId="4" type="noConversion"/>
  </si>
  <si>
    <t>季節蔬菜Q</t>
    <phoneticPr fontId="4" type="noConversion"/>
  </si>
  <si>
    <t>海絲肉絲湯</t>
    <phoneticPr fontId="4" type="noConversion"/>
  </si>
  <si>
    <t>肉燥魚丸麵</t>
    <phoneticPr fontId="4" type="noConversion"/>
  </si>
  <si>
    <t>米粉.芋頭.肉絲S.豆芽菜</t>
    <phoneticPr fontId="4" type="noConversion"/>
  </si>
  <si>
    <t>白米.胚芽米</t>
    <phoneticPr fontId="4" type="noConversion"/>
  </si>
  <si>
    <t>雞片S.洋芋Q.麻油</t>
    <phoneticPr fontId="4" type="noConversion"/>
  </si>
  <si>
    <t>豆干片.肉絲S</t>
    <phoneticPr fontId="4" type="noConversion"/>
  </si>
  <si>
    <t>海帶絲Q.肉絲</t>
    <phoneticPr fontId="4" type="noConversion"/>
  </si>
  <si>
    <t>油麵.魚丸.小白菜.絞肉S</t>
    <phoneticPr fontId="4" type="noConversion"/>
  </si>
  <si>
    <t>香菇南瓜燕麥粥</t>
    <phoneticPr fontId="4" type="noConversion"/>
  </si>
  <si>
    <t>麵條</t>
    <phoneticPr fontId="4" type="noConversion"/>
  </si>
  <si>
    <t>肉絲炒烏龍麵</t>
    <phoneticPr fontId="4" type="noConversion"/>
  </si>
  <si>
    <t>蘿蔔滷麵腸</t>
    <phoneticPr fontId="4" type="noConversion"/>
  </si>
  <si>
    <t>番茄豆腐湯</t>
    <phoneticPr fontId="4" type="noConversion"/>
  </si>
  <si>
    <t>白米.燕麥.絞肉S.南瓜.香菇絲</t>
    <phoneticPr fontId="4" type="noConversion"/>
  </si>
  <si>
    <t>麵條</t>
    <phoneticPr fontId="4" type="noConversion"/>
  </si>
  <si>
    <t>肉絲S.小白菜Q.洋蔥Q.紅蘿蔔Q.香菇Q</t>
    <phoneticPr fontId="4" type="noConversion"/>
  </si>
  <si>
    <t>白蘿蔔Q.麵腸</t>
    <phoneticPr fontId="4" type="noConversion"/>
  </si>
  <si>
    <t>番茄Q.豆腐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</si>
  <si>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</si>
  <si>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</si>
  <si>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</si>
  <si>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</si>
  <si>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</si>
  <si>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</si>
  <si>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</si>
  <si>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</si>
  <si>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</si>
  <si>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</si>
  <si>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</si>
  <si>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</si>
  <si>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0.5</t>
    <phoneticPr fontId="4" type="noConversion"/>
  </si>
  <si>
    <t>203</t>
    <phoneticPr fontId="4" type="noConversion"/>
  </si>
  <si>
    <t>216</t>
    <phoneticPr fontId="4" type="noConversion"/>
  </si>
  <si>
    <t>203</t>
    <phoneticPr fontId="4" type="noConversion"/>
  </si>
  <si>
    <t>鮮奶(慶生會)</t>
    <phoneticPr fontId="4" type="noConversion"/>
  </si>
  <si>
    <t>鮮奶</t>
    <phoneticPr fontId="4" type="noConversion"/>
  </si>
  <si>
    <t>草莓夾心吐司+鮮奶</t>
    <phoneticPr fontId="4" type="noConversion"/>
  </si>
  <si>
    <t>草莓夾心吐司.鮮奶</t>
    <phoneticPr fontId="4" type="noConversion"/>
  </si>
  <si>
    <t>0.5</t>
    <phoneticPr fontId="4" type="noConversion"/>
  </si>
  <si>
    <t>風味魚條</t>
    <phoneticPr fontId="4" type="noConversion"/>
  </si>
  <si>
    <t>魚條Q</t>
    <phoneticPr fontId="4" type="noConversion"/>
  </si>
  <si>
    <t>＊配合國產可追溯生鮮農漁畜產品食材政策，產銷履歷豆奶於1/17供應，作為附餐使用。</t>
    <phoneticPr fontId="4" type="noConversion"/>
  </si>
  <si>
    <t>有機蔬菜O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</si>
</sst>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9" xfId="2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8" xfId="2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7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1" fontId="9" fillId="0" borderId="21" xfId="0" applyNumberFormat="1" applyFont="1" applyFill="1" applyBorder="1" applyAlignment="1">
      <alignment horizontal="center" vertical="center" shrinkToFit="1"/>
    </xf>
    <xf numFmtId="1" fontId="9" fillId="0" borderId="45" xfId="0" applyNumberFormat="1" applyFont="1" applyFill="1" applyBorder="1" applyAlignment="1">
      <alignment horizontal="center" vertical="center" shrinkToFit="1"/>
    </xf>
    <xf numFmtId="178" fontId="9" fillId="0" borderId="22" xfId="0" applyNumberFormat="1" applyFont="1" applyFill="1" applyBorder="1" applyAlignment="1">
      <alignment horizontal="center" vertical="center" shrinkToFit="1"/>
    </xf>
    <xf numFmtId="178" fontId="9" fillId="0" borderId="46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9" fillId="0" borderId="38" xfId="0" applyNumberFormat="1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178" fontId="9" fillId="0" borderId="43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44" xfId="0" applyNumberFormat="1" applyFont="1" applyFill="1" applyBorder="1" applyAlignment="1">
      <alignment horizontal="center" vertical="center" shrinkToFit="1"/>
    </xf>
    <xf numFmtId="49" fontId="9" fillId="0" borderId="45" xfId="0" applyNumberFormat="1" applyFont="1" applyFill="1" applyBorder="1" applyAlignment="1">
      <alignment horizontal="center" vertical="center" shrinkToFit="1"/>
    </xf>
    <xf numFmtId="49" fontId="9" fillId="0" borderId="42" xfId="0" applyNumberFormat="1" applyFont="1" applyFill="1" applyBorder="1" applyAlignment="1">
      <alignment horizontal="center" vertical="center" shrinkToFit="1"/>
    </xf>
    <xf numFmtId="178" fontId="9" fillId="0" borderId="41" xfId="0" applyNumberFormat="1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7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32</xdr:row>
      <xdr:rowOff>152400</xdr:rowOff>
    </xdr:from>
    <xdr:to>
      <xdr:col>11</xdr:col>
      <xdr:colOff>231648</xdr:colOff>
      <xdr:row>34</xdr:row>
      <xdr:rowOff>152400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5" y="7905750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="80" zoomScaleNormal="80" workbookViewId="0">
      <pane xSplit="2" ySplit="2" topLeftCell="C21" activePane="bottomRight" state="frozen"/>
      <selection activeCell="A2" sqref="A2:B2"/>
      <selection pane="topRight" activeCell="A2" sqref="A2:B2"/>
      <selection pane="bottomLeft" activeCell="A2" sqref="A2:B2"/>
      <selection pane="bottomRight" activeCell="F7" sqref="F7"/>
    </sheetView>
  </sheetViews>
  <sheetFormatPr defaultRowHeight="57.75" customHeight="1"/>
  <cols>
    <col min="1" max="1" width="10.81640625" style="33" customWidth="1"/>
    <col min="2" max="3" width="3.81640625" style="33" customWidth="1"/>
    <col min="4" max="4" width="29" style="33" customWidth="1"/>
    <col min="5" max="5" width="21.54296875" style="33" customWidth="1"/>
    <col min="6" max="7" width="21.54296875" style="4" customWidth="1"/>
    <col min="8" max="9" width="21.54296875" style="34" customWidth="1"/>
    <col min="10" max="10" width="29" style="33" customWidth="1"/>
    <col min="11" max="11" width="14.6328125" style="33" customWidth="1"/>
    <col min="12" max="20" width="3.90625" style="40" customWidth="1"/>
    <col min="21" max="163" width="8.90625" style="33"/>
    <col min="164" max="164" width="10.81640625" style="33" customWidth="1"/>
    <col min="165" max="165" width="5.81640625" style="33" customWidth="1"/>
    <col min="166" max="174" width="16.81640625" style="33" customWidth="1"/>
    <col min="175" max="419" width="8.90625" style="33"/>
    <col min="420" max="420" width="10.81640625" style="33" customWidth="1"/>
    <col min="421" max="421" width="5.81640625" style="33" customWidth="1"/>
    <col min="422" max="430" width="16.81640625" style="33" customWidth="1"/>
    <col min="431" max="675" width="8.90625" style="33"/>
    <col min="676" max="676" width="10.81640625" style="33" customWidth="1"/>
    <col min="677" max="677" width="5.81640625" style="33" customWidth="1"/>
    <col min="678" max="686" width="16.81640625" style="33" customWidth="1"/>
    <col min="687" max="931" width="8.90625" style="33"/>
    <col min="932" max="932" width="10.81640625" style="33" customWidth="1"/>
    <col min="933" max="933" width="5.81640625" style="33" customWidth="1"/>
    <col min="934" max="942" width="16.81640625" style="33" customWidth="1"/>
    <col min="943" max="1187" width="8.90625" style="33"/>
    <col min="1188" max="1188" width="10.81640625" style="33" customWidth="1"/>
    <col min="1189" max="1189" width="5.81640625" style="33" customWidth="1"/>
    <col min="1190" max="1198" width="16.81640625" style="33" customWidth="1"/>
    <col min="1199" max="1443" width="8.90625" style="33"/>
    <col min="1444" max="1444" width="10.81640625" style="33" customWidth="1"/>
    <col min="1445" max="1445" width="5.81640625" style="33" customWidth="1"/>
    <col min="1446" max="1454" width="16.81640625" style="33" customWidth="1"/>
    <col min="1455" max="1699" width="8.90625" style="33"/>
    <col min="1700" max="1700" width="10.81640625" style="33" customWidth="1"/>
    <col min="1701" max="1701" width="5.81640625" style="33" customWidth="1"/>
    <col min="1702" max="1710" width="16.81640625" style="33" customWidth="1"/>
    <col min="1711" max="1955" width="8.90625" style="33"/>
    <col min="1956" max="1956" width="10.81640625" style="33" customWidth="1"/>
    <col min="1957" max="1957" width="5.81640625" style="33" customWidth="1"/>
    <col min="1958" max="1966" width="16.81640625" style="33" customWidth="1"/>
    <col min="1967" max="2211" width="8.90625" style="33"/>
    <col min="2212" max="2212" width="10.81640625" style="33" customWidth="1"/>
    <col min="2213" max="2213" width="5.81640625" style="33" customWidth="1"/>
    <col min="2214" max="2222" width="16.81640625" style="33" customWidth="1"/>
    <col min="2223" max="2467" width="8.90625" style="33"/>
    <col min="2468" max="2468" width="10.81640625" style="33" customWidth="1"/>
    <col min="2469" max="2469" width="5.81640625" style="33" customWidth="1"/>
    <col min="2470" max="2478" width="16.81640625" style="33" customWidth="1"/>
    <col min="2479" max="2723" width="8.90625" style="33"/>
    <col min="2724" max="2724" width="10.81640625" style="33" customWidth="1"/>
    <col min="2725" max="2725" width="5.81640625" style="33" customWidth="1"/>
    <col min="2726" max="2734" width="16.81640625" style="33" customWidth="1"/>
    <col min="2735" max="2979" width="8.90625" style="33"/>
    <col min="2980" max="2980" width="10.81640625" style="33" customWidth="1"/>
    <col min="2981" max="2981" width="5.81640625" style="33" customWidth="1"/>
    <col min="2982" max="2990" width="16.81640625" style="33" customWidth="1"/>
    <col min="2991" max="3235" width="8.90625" style="33"/>
    <col min="3236" max="3236" width="10.81640625" style="33" customWidth="1"/>
    <col min="3237" max="3237" width="5.81640625" style="33" customWidth="1"/>
    <col min="3238" max="3246" width="16.81640625" style="33" customWidth="1"/>
    <col min="3247" max="3491" width="8.90625" style="33"/>
    <col min="3492" max="3492" width="10.81640625" style="33" customWidth="1"/>
    <col min="3493" max="3493" width="5.81640625" style="33" customWidth="1"/>
    <col min="3494" max="3502" width="16.81640625" style="33" customWidth="1"/>
    <col min="3503" max="3747" width="8.90625" style="33"/>
    <col min="3748" max="3748" width="10.81640625" style="33" customWidth="1"/>
    <col min="3749" max="3749" width="5.81640625" style="33" customWidth="1"/>
    <col min="3750" max="3758" width="16.81640625" style="33" customWidth="1"/>
    <col min="3759" max="4003" width="8.90625" style="33"/>
    <col min="4004" max="4004" width="10.81640625" style="33" customWidth="1"/>
    <col min="4005" max="4005" width="5.81640625" style="33" customWidth="1"/>
    <col min="4006" max="4014" width="16.81640625" style="33" customWidth="1"/>
    <col min="4015" max="4259" width="8.90625" style="33"/>
    <col min="4260" max="4260" width="10.81640625" style="33" customWidth="1"/>
    <col min="4261" max="4261" width="5.81640625" style="33" customWidth="1"/>
    <col min="4262" max="4270" width="16.81640625" style="33" customWidth="1"/>
    <col min="4271" max="4515" width="8.90625" style="33"/>
    <col min="4516" max="4516" width="10.81640625" style="33" customWidth="1"/>
    <col min="4517" max="4517" width="5.81640625" style="33" customWidth="1"/>
    <col min="4518" max="4526" width="16.81640625" style="33" customWidth="1"/>
    <col min="4527" max="4771" width="8.90625" style="33"/>
    <col min="4772" max="4772" width="10.81640625" style="33" customWidth="1"/>
    <col min="4773" max="4773" width="5.81640625" style="33" customWidth="1"/>
    <col min="4774" max="4782" width="16.81640625" style="33" customWidth="1"/>
    <col min="4783" max="5027" width="8.90625" style="33"/>
    <col min="5028" max="5028" width="10.81640625" style="33" customWidth="1"/>
    <col min="5029" max="5029" width="5.81640625" style="33" customWidth="1"/>
    <col min="5030" max="5038" width="16.81640625" style="33" customWidth="1"/>
    <col min="5039" max="5283" width="8.90625" style="33"/>
    <col min="5284" max="5284" width="10.81640625" style="33" customWidth="1"/>
    <col min="5285" max="5285" width="5.81640625" style="33" customWidth="1"/>
    <col min="5286" max="5294" width="16.81640625" style="33" customWidth="1"/>
    <col min="5295" max="5539" width="8.90625" style="33"/>
    <col min="5540" max="5540" width="10.81640625" style="33" customWidth="1"/>
    <col min="5541" max="5541" width="5.81640625" style="33" customWidth="1"/>
    <col min="5542" max="5550" width="16.81640625" style="33" customWidth="1"/>
    <col min="5551" max="5795" width="8.90625" style="33"/>
    <col min="5796" max="5796" width="10.81640625" style="33" customWidth="1"/>
    <col min="5797" max="5797" width="5.81640625" style="33" customWidth="1"/>
    <col min="5798" max="5806" width="16.81640625" style="33" customWidth="1"/>
    <col min="5807" max="6051" width="8.90625" style="33"/>
    <col min="6052" max="6052" width="10.81640625" style="33" customWidth="1"/>
    <col min="6053" max="6053" width="5.81640625" style="33" customWidth="1"/>
    <col min="6054" max="6062" width="16.81640625" style="33" customWidth="1"/>
    <col min="6063" max="6307" width="8.90625" style="33"/>
    <col min="6308" max="6308" width="10.81640625" style="33" customWidth="1"/>
    <col min="6309" max="6309" width="5.81640625" style="33" customWidth="1"/>
    <col min="6310" max="6318" width="16.81640625" style="33" customWidth="1"/>
    <col min="6319" max="6563" width="8.90625" style="33"/>
    <col min="6564" max="6564" width="10.81640625" style="33" customWidth="1"/>
    <col min="6565" max="6565" width="5.81640625" style="33" customWidth="1"/>
    <col min="6566" max="6574" width="16.81640625" style="33" customWidth="1"/>
    <col min="6575" max="6819" width="8.90625" style="33"/>
    <col min="6820" max="6820" width="10.81640625" style="33" customWidth="1"/>
    <col min="6821" max="6821" width="5.81640625" style="33" customWidth="1"/>
    <col min="6822" max="6830" width="16.81640625" style="33" customWidth="1"/>
    <col min="6831" max="7075" width="8.90625" style="33"/>
    <col min="7076" max="7076" width="10.81640625" style="33" customWidth="1"/>
    <col min="7077" max="7077" width="5.81640625" style="33" customWidth="1"/>
    <col min="7078" max="7086" width="16.81640625" style="33" customWidth="1"/>
    <col min="7087" max="7331" width="8.90625" style="33"/>
    <col min="7332" max="7332" width="10.81640625" style="33" customWidth="1"/>
    <col min="7333" max="7333" width="5.81640625" style="33" customWidth="1"/>
    <col min="7334" max="7342" width="16.81640625" style="33" customWidth="1"/>
    <col min="7343" max="7587" width="8.90625" style="33"/>
    <col min="7588" max="7588" width="10.81640625" style="33" customWidth="1"/>
    <col min="7589" max="7589" width="5.81640625" style="33" customWidth="1"/>
    <col min="7590" max="7598" width="16.81640625" style="33" customWidth="1"/>
    <col min="7599" max="7843" width="8.90625" style="33"/>
    <col min="7844" max="7844" width="10.81640625" style="33" customWidth="1"/>
    <col min="7845" max="7845" width="5.81640625" style="33" customWidth="1"/>
    <col min="7846" max="7854" width="16.81640625" style="33" customWidth="1"/>
    <col min="7855" max="8099" width="8.90625" style="33"/>
    <col min="8100" max="8100" width="10.81640625" style="33" customWidth="1"/>
    <col min="8101" max="8101" width="5.81640625" style="33" customWidth="1"/>
    <col min="8102" max="8110" width="16.81640625" style="33" customWidth="1"/>
    <col min="8111" max="8355" width="8.90625" style="33"/>
    <col min="8356" max="8356" width="10.81640625" style="33" customWidth="1"/>
    <col min="8357" max="8357" width="5.81640625" style="33" customWidth="1"/>
    <col min="8358" max="8366" width="16.81640625" style="33" customWidth="1"/>
    <col min="8367" max="8611" width="8.90625" style="33"/>
    <col min="8612" max="8612" width="10.81640625" style="33" customWidth="1"/>
    <col min="8613" max="8613" width="5.81640625" style="33" customWidth="1"/>
    <col min="8614" max="8622" width="16.81640625" style="33" customWidth="1"/>
    <col min="8623" max="8867" width="8.90625" style="33"/>
    <col min="8868" max="8868" width="10.81640625" style="33" customWidth="1"/>
    <col min="8869" max="8869" width="5.81640625" style="33" customWidth="1"/>
    <col min="8870" max="8878" width="16.81640625" style="33" customWidth="1"/>
    <col min="8879" max="9123" width="8.90625" style="33"/>
    <col min="9124" max="9124" width="10.81640625" style="33" customWidth="1"/>
    <col min="9125" max="9125" width="5.81640625" style="33" customWidth="1"/>
    <col min="9126" max="9134" width="16.81640625" style="33" customWidth="1"/>
    <col min="9135" max="9379" width="8.90625" style="33"/>
    <col min="9380" max="9380" width="10.81640625" style="33" customWidth="1"/>
    <col min="9381" max="9381" width="5.81640625" style="33" customWidth="1"/>
    <col min="9382" max="9390" width="16.81640625" style="33" customWidth="1"/>
    <col min="9391" max="9635" width="8.90625" style="33"/>
    <col min="9636" max="9636" width="10.81640625" style="33" customWidth="1"/>
    <col min="9637" max="9637" width="5.81640625" style="33" customWidth="1"/>
    <col min="9638" max="9646" width="16.81640625" style="33" customWidth="1"/>
    <col min="9647" max="9891" width="8.90625" style="33"/>
    <col min="9892" max="9892" width="10.81640625" style="33" customWidth="1"/>
    <col min="9893" max="9893" width="5.81640625" style="33" customWidth="1"/>
    <col min="9894" max="9902" width="16.81640625" style="33" customWidth="1"/>
    <col min="9903" max="10147" width="8.90625" style="33"/>
    <col min="10148" max="10148" width="10.81640625" style="33" customWidth="1"/>
    <col min="10149" max="10149" width="5.81640625" style="33" customWidth="1"/>
    <col min="10150" max="10158" width="16.81640625" style="33" customWidth="1"/>
    <col min="10159" max="10403" width="8.90625" style="33"/>
    <col min="10404" max="10404" width="10.81640625" style="33" customWidth="1"/>
    <col min="10405" max="10405" width="5.81640625" style="33" customWidth="1"/>
    <col min="10406" max="10414" width="16.81640625" style="33" customWidth="1"/>
    <col min="10415" max="10659" width="8.90625" style="33"/>
    <col min="10660" max="10660" width="10.81640625" style="33" customWidth="1"/>
    <col min="10661" max="10661" width="5.81640625" style="33" customWidth="1"/>
    <col min="10662" max="10670" width="16.81640625" style="33" customWidth="1"/>
    <col min="10671" max="10915" width="8.90625" style="33"/>
    <col min="10916" max="10916" width="10.81640625" style="33" customWidth="1"/>
    <col min="10917" max="10917" width="5.81640625" style="33" customWidth="1"/>
    <col min="10918" max="10926" width="16.81640625" style="33" customWidth="1"/>
    <col min="10927" max="11171" width="8.90625" style="33"/>
    <col min="11172" max="11172" width="10.81640625" style="33" customWidth="1"/>
    <col min="11173" max="11173" width="5.81640625" style="33" customWidth="1"/>
    <col min="11174" max="11182" width="16.81640625" style="33" customWidth="1"/>
    <col min="11183" max="11427" width="8.90625" style="33"/>
    <col min="11428" max="11428" width="10.81640625" style="33" customWidth="1"/>
    <col min="11429" max="11429" width="5.81640625" style="33" customWidth="1"/>
    <col min="11430" max="11438" width="16.81640625" style="33" customWidth="1"/>
    <col min="11439" max="11683" width="8.90625" style="33"/>
    <col min="11684" max="11684" width="10.81640625" style="33" customWidth="1"/>
    <col min="11685" max="11685" width="5.81640625" style="33" customWidth="1"/>
    <col min="11686" max="11694" width="16.81640625" style="33" customWidth="1"/>
    <col min="11695" max="11939" width="8.90625" style="33"/>
    <col min="11940" max="11940" width="10.81640625" style="33" customWidth="1"/>
    <col min="11941" max="11941" width="5.81640625" style="33" customWidth="1"/>
    <col min="11942" max="11950" width="16.81640625" style="33" customWidth="1"/>
    <col min="11951" max="12195" width="8.90625" style="33"/>
    <col min="12196" max="12196" width="10.81640625" style="33" customWidth="1"/>
    <col min="12197" max="12197" width="5.81640625" style="33" customWidth="1"/>
    <col min="12198" max="12206" width="16.81640625" style="33" customWidth="1"/>
    <col min="12207" max="12451" width="8.90625" style="33"/>
    <col min="12452" max="12452" width="10.81640625" style="33" customWidth="1"/>
    <col min="12453" max="12453" width="5.81640625" style="33" customWidth="1"/>
    <col min="12454" max="12462" width="16.81640625" style="33" customWidth="1"/>
    <col min="12463" max="12707" width="8.90625" style="33"/>
    <col min="12708" max="12708" width="10.81640625" style="33" customWidth="1"/>
    <col min="12709" max="12709" width="5.81640625" style="33" customWidth="1"/>
    <col min="12710" max="12718" width="16.81640625" style="33" customWidth="1"/>
    <col min="12719" max="12963" width="8.90625" style="33"/>
    <col min="12964" max="12964" width="10.81640625" style="33" customWidth="1"/>
    <col min="12965" max="12965" width="5.81640625" style="33" customWidth="1"/>
    <col min="12966" max="12974" width="16.81640625" style="33" customWidth="1"/>
    <col min="12975" max="13219" width="8.90625" style="33"/>
    <col min="13220" max="13220" width="10.81640625" style="33" customWidth="1"/>
    <col min="13221" max="13221" width="5.81640625" style="33" customWidth="1"/>
    <col min="13222" max="13230" width="16.81640625" style="33" customWidth="1"/>
    <col min="13231" max="13475" width="8.90625" style="33"/>
    <col min="13476" max="13476" width="10.81640625" style="33" customWidth="1"/>
    <col min="13477" max="13477" width="5.81640625" style="33" customWidth="1"/>
    <col min="13478" max="13486" width="16.81640625" style="33" customWidth="1"/>
    <col min="13487" max="13731" width="8.90625" style="33"/>
    <col min="13732" max="13732" width="10.81640625" style="33" customWidth="1"/>
    <col min="13733" max="13733" width="5.81640625" style="33" customWidth="1"/>
    <col min="13734" max="13742" width="16.81640625" style="33" customWidth="1"/>
    <col min="13743" max="13987" width="8.90625" style="33"/>
    <col min="13988" max="13988" width="10.81640625" style="33" customWidth="1"/>
    <col min="13989" max="13989" width="5.81640625" style="33" customWidth="1"/>
    <col min="13990" max="13998" width="16.81640625" style="33" customWidth="1"/>
    <col min="13999" max="14243" width="8.90625" style="33"/>
    <col min="14244" max="14244" width="10.81640625" style="33" customWidth="1"/>
    <col min="14245" max="14245" width="5.81640625" style="33" customWidth="1"/>
    <col min="14246" max="14254" width="16.81640625" style="33" customWidth="1"/>
    <col min="14255" max="14499" width="8.90625" style="33"/>
    <col min="14500" max="14500" width="10.81640625" style="33" customWidth="1"/>
    <col min="14501" max="14501" width="5.81640625" style="33" customWidth="1"/>
    <col min="14502" max="14510" width="16.81640625" style="33" customWidth="1"/>
    <col min="14511" max="14755" width="8.90625" style="33"/>
    <col min="14756" max="14756" width="10.81640625" style="33" customWidth="1"/>
    <col min="14757" max="14757" width="5.81640625" style="33" customWidth="1"/>
    <col min="14758" max="14766" width="16.81640625" style="33" customWidth="1"/>
    <col min="14767" max="15011" width="8.90625" style="33"/>
    <col min="15012" max="15012" width="10.81640625" style="33" customWidth="1"/>
    <col min="15013" max="15013" width="5.81640625" style="33" customWidth="1"/>
    <col min="15014" max="15022" width="16.81640625" style="33" customWidth="1"/>
    <col min="15023" max="15267" width="8.90625" style="33"/>
    <col min="15268" max="15268" width="10.81640625" style="33" customWidth="1"/>
    <col min="15269" max="15269" width="5.81640625" style="33" customWidth="1"/>
    <col min="15270" max="15278" width="16.81640625" style="33" customWidth="1"/>
    <col min="15279" max="15523" width="8.90625" style="33"/>
    <col min="15524" max="15524" width="10.81640625" style="33" customWidth="1"/>
    <col min="15525" max="15525" width="5.81640625" style="33" customWidth="1"/>
    <col min="15526" max="15534" width="16.81640625" style="33" customWidth="1"/>
    <col min="15535" max="15779" width="8.90625" style="33"/>
    <col min="15780" max="15780" width="10.81640625" style="33" customWidth="1"/>
    <col min="15781" max="15781" width="5.81640625" style="33" customWidth="1"/>
    <col min="15782" max="15790" width="16.81640625" style="33" customWidth="1"/>
    <col min="15791" max="16035" width="8.90625" style="33"/>
    <col min="16036" max="16036" width="10.81640625" style="33" customWidth="1"/>
    <col min="16037" max="16037" width="5.81640625" style="33" customWidth="1"/>
    <col min="16038" max="16046" width="16.81640625" style="33" customWidth="1"/>
    <col min="16047" max="16322" width="8.90625" style="33"/>
    <col min="16323" max="16384" width="9" style="33" customWidth="1"/>
  </cols>
  <sheetData>
    <row r="1" spans="1:20" s="1" customFormat="1" ht="45.7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4" customFormat="1" ht="24.65" customHeight="1" thickBot="1">
      <c r="A2" s="84"/>
      <c r="B2" s="85"/>
      <c r="C2" s="2" t="s">
        <v>1</v>
      </c>
      <c r="D2" s="3" t="s">
        <v>2</v>
      </c>
      <c r="E2" s="86" t="s">
        <v>3</v>
      </c>
      <c r="F2" s="87"/>
      <c r="G2" s="87"/>
      <c r="H2" s="87"/>
      <c r="I2" s="88"/>
      <c r="J2" s="86" t="s">
        <v>4</v>
      </c>
      <c r="K2" s="89"/>
      <c r="L2" s="35" t="s">
        <v>190</v>
      </c>
      <c r="M2" s="36" t="s">
        <v>191</v>
      </c>
      <c r="N2" s="36" t="s">
        <v>192</v>
      </c>
      <c r="O2" s="36" t="s">
        <v>193</v>
      </c>
      <c r="P2" s="36" t="s">
        <v>194</v>
      </c>
      <c r="Q2" s="37" t="s">
        <v>195</v>
      </c>
      <c r="R2" s="37" t="s">
        <v>196</v>
      </c>
      <c r="S2" s="38" t="s">
        <v>197</v>
      </c>
      <c r="T2" s="39" t="s">
        <v>198</v>
      </c>
    </row>
    <row r="3" spans="1:20" s="4" customFormat="1" ht="18" customHeight="1">
      <c r="A3" s="80">
        <v>44563</v>
      </c>
      <c r="B3" s="81" t="s">
        <v>5</v>
      </c>
      <c r="C3" s="81" t="s">
        <v>6</v>
      </c>
      <c r="D3" s="47" t="s">
        <v>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s="4" customFormat="1" ht="18" customHeight="1">
      <c r="A4" s="69"/>
      <c r="B4" s="71"/>
      <c r="C4" s="71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s="4" customFormat="1" ht="18" customHeight="1">
      <c r="A5" s="68">
        <v>44564</v>
      </c>
      <c r="B5" s="72" t="s">
        <v>8</v>
      </c>
      <c r="C5" s="72" t="s">
        <v>6</v>
      </c>
      <c r="D5" s="5" t="s">
        <v>9</v>
      </c>
      <c r="E5" s="6" t="s">
        <v>10</v>
      </c>
      <c r="F5" s="6" t="s">
        <v>208</v>
      </c>
      <c r="G5" s="7" t="s">
        <v>11</v>
      </c>
      <c r="H5" s="73" t="s">
        <v>211</v>
      </c>
      <c r="I5" s="7" t="s">
        <v>13</v>
      </c>
      <c r="J5" s="13" t="s">
        <v>14</v>
      </c>
      <c r="K5" s="8" t="s">
        <v>15</v>
      </c>
      <c r="L5" s="57">
        <v>5.5</v>
      </c>
      <c r="M5" s="53">
        <v>2.6</v>
      </c>
      <c r="N5" s="53">
        <v>1.5999999999999999</v>
      </c>
      <c r="O5" s="53">
        <v>0</v>
      </c>
      <c r="P5" s="53">
        <v>2.7</v>
      </c>
      <c r="Q5" s="53">
        <v>0.1</v>
      </c>
      <c r="R5" s="53">
        <v>102</v>
      </c>
      <c r="S5" s="42">
        <f>T5*0.95</f>
        <v>661.67499999999995</v>
      </c>
      <c r="T5" s="44">
        <f>L5*70+M5*45+N5*25+O5*150+P5*55+Q5*60</f>
        <v>696.5</v>
      </c>
    </row>
    <row r="6" spans="1:20" s="4" customFormat="1" ht="18" customHeight="1">
      <c r="A6" s="69"/>
      <c r="B6" s="71"/>
      <c r="C6" s="71"/>
      <c r="D6" s="9" t="s">
        <v>16</v>
      </c>
      <c r="E6" s="10" t="s">
        <v>17</v>
      </c>
      <c r="F6" s="11" t="s">
        <v>209</v>
      </c>
      <c r="G6" s="11" t="s">
        <v>18</v>
      </c>
      <c r="H6" s="74"/>
      <c r="I6" s="11" t="s">
        <v>19</v>
      </c>
      <c r="J6" s="9" t="s">
        <v>20</v>
      </c>
      <c r="K6" s="12" t="s">
        <v>15</v>
      </c>
      <c r="L6" s="60"/>
      <c r="M6" s="54"/>
      <c r="N6" s="54"/>
      <c r="O6" s="54"/>
      <c r="P6" s="54"/>
      <c r="Q6" s="54"/>
      <c r="R6" s="54"/>
      <c r="S6" s="55"/>
      <c r="T6" s="56"/>
    </row>
    <row r="7" spans="1:20" s="4" customFormat="1" ht="18" customHeight="1">
      <c r="A7" s="68">
        <v>44565</v>
      </c>
      <c r="B7" s="70" t="s">
        <v>21</v>
      </c>
      <c r="C7" s="70" t="s">
        <v>6</v>
      </c>
      <c r="D7" s="14" t="s">
        <v>203</v>
      </c>
      <c r="E7" s="6" t="s">
        <v>22</v>
      </c>
      <c r="F7" s="7" t="s">
        <v>23</v>
      </c>
      <c r="G7" s="7" t="s">
        <v>24</v>
      </c>
      <c r="H7" s="73" t="s">
        <v>65</v>
      </c>
      <c r="I7" s="7" t="s">
        <v>25</v>
      </c>
      <c r="J7" s="13" t="s">
        <v>26</v>
      </c>
      <c r="K7" s="8" t="s">
        <v>15</v>
      </c>
      <c r="L7" s="57">
        <v>6.1</v>
      </c>
      <c r="M7" s="53">
        <v>2.1999999999999997</v>
      </c>
      <c r="N7" s="53">
        <v>1.9</v>
      </c>
      <c r="O7" s="53" t="s">
        <v>199</v>
      </c>
      <c r="P7" s="53">
        <v>2.1999999999999997</v>
      </c>
      <c r="Q7" s="53">
        <v>0.1</v>
      </c>
      <c r="R7" s="53" t="s">
        <v>200</v>
      </c>
      <c r="S7" s="42">
        <f t="shared" ref="S7" si="0">T7*0.95</f>
        <v>736.72499999999991</v>
      </c>
      <c r="T7" s="44">
        <f t="shared" ref="T7" si="1">L7*70+M7*45+N7*25+O7*150+P7*55+Q7*60</f>
        <v>775.5</v>
      </c>
    </row>
    <row r="8" spans="1:20" s="4" customFormat="1" ht="18" customHeight="1">
      <c r="A8" s="69"/>
      <c r="B8" s="71"/>
      <c r="C8" s="71"/>
      <c r="D8" s="9" t="s">
        <v>204</v>
      </c>
      <c r="E8" s="10" t="s">
        <v>27</v>
      </c>
      <c r="F8" s="11" t="s">
        <v>28</v>
      </c>
      <c r="G8" s="11" t="s">
        <v>29</v>
      </c>
      <c r="H8" s="74"/>
      <c r="I8" s="11" t="s">
        <v>30</v>
      </c>
      <c r="J8" s="11" t="s">
        <v>31</v>
      </c>
      <c r="K8" s="12" t="s">
        <v>15</v>
      </c>
      <c r="L8" s="60"/>
      <c r="M8" s="54"/>
      <c r="N8" s="54"/>
      <c r="O8" s="54"/>
      <c r="P8" s="54"/>
      <c r="Q8" s="54"/>
      <c r="R8" s="54"/>
      <c r="S8" s="55"/>
      <c r="T8" s="56"/>
    </row>
    <row r="9" spans="1:20" s="4" customFormat="1" ht="18" customHeight="1">
      <c r="A9" s="68">
        <v>44566</v>
      </c>
      <c r="B9" s="72" t="s">
        <v>32</v>
      </c>
      <c r="C9" s="72" t="s">
        <v>6</v>
      </c>
      <c r="D9" s="14" t="s">
        <v>33</v>
      </c>
      <c r="E9" s="6" t="s">
        <v>34</v>
      </c>
      <c r="F9" s="6" t="s">
        <v>35</v>
      </c>
      <c r="G9" s="7" t="s">
        <v>36</v>
      </c>
      <c r="H9" s="73" t="s">
        <v>12</v>
      </c>
      <c r="I9" s="7" t="s">
        <v>38</v>
      </c>
      <c r="J9" s="13" t="s">
        <v>39</v>
      </c>
      <c r="K9" s="8" t="s">
        <v>15</v>
      </c>
      <c r="L9" s="57">
        <v>5.8000000000000007</v>
      </c>
      <c r="M9" s="53">
        <v>1.7999999999999998</v>
      </c>
      <c r="N9" s="53">
        <v>2</v>
      </c>
      <c r="O9" s="53">
        <v>0</v>
      </c>
      <c r="P9" s="53">
        <v>1.8</v>
      </c>
      <c r="Q9" s="53">
        <v>0.1</v>
      </c>
      <c r="R9" s="53">
        <v>115</v>
      </c>
      <c r="S9" s="42">
        <f t="shared" ref="S9" si="2">T9*0.95</f>
        <v>609.9</v>
      </c>
      <c r="T9" s="44">
        <f t="shared" ref="T9" si="3">L9*70+M9*45+N9*25+O9*150+P9*55+Q9*60</f>
        <v>642</v>
      </c>
    </row>
    <row r="10" spans="1:20" s="4" customFormat="1" ht="18" customHeight="1">
      <c r="A10" s="69"/>
      <c r="B10" s="71"/>
      <c r="C10" s="71"/>
      <c r="D10" s="9" t="s">
        <v>40</v>
      </c>
      <c r="E10" s="10" t="s">
        <v>41</v>
      </c>
      <c r="F10" s="6" t="s">
        <v>42</v>
      </c>
      <c r="G10" s="11" t="s">
        <v>43</v>
      </c>
      <c r="H10" s="74"/>
      <c r="I10" s="11" t="s">
        <v>44</v>
      </c>
      <c r="J10" s="11" t="s">
        <v>45</v>
      </c>
      <c r="K10" s="12" t="s">
        <v>15</v>
      </c>
      <c r="L10" s="60"/>
      <c r="M10" s="54"/>
      <c r="N10" s="54"/>
      <c r="O10" s="54"/>
      <c r="P10" s="54"/>
      <c r="Q10" s="54"/>
      <c r="R10" s="54"/>
      <c r="S10" s="55"/>
      <c r="T10" s="56"/>
    </row>
    <row r="11" spans="1:20" s="4" customFormat="1" ht="18" customHeight="1">
      <c r="A11" s="68">
        <v>44567</v>
      </c>
      <c r="B11" s="72" t="s">
        <v>46</v>
      </c>
      <c r="C11" s="72" t="s">
        <v>6</v>
      </c>
      <c r="D11" s="14" t="s">
        <v>47</v>
      </c>
      <c r="E11" s="7" t="s">
        <v>48</v>
      </c>
      <c r="F11" s="7" t="s">
        <v>49</v>
      </c>
      <c r="G11" s="7" t="s">
        <v>50</v>
      </c>
      <c r="H11" s="73" t="s">
        <v>211</v>
      </c>
      <c r="I11" s="7" t="s">
        <v>52</v>
      </c>
      <c r="J11" s="15" t="s">
        <v>53</v>
      </c>
      <c r="K11" s="16" t="s">
        <v>15</v>
      </c>
      <c r="L11" s="57">
        <v>6.7</v>
      </c>
      <c r="M11" s="53">
        <v>1.7000000000000002</v>
      </c>
      <c r="N11" s="53">
        <v>1.5999999999999999</v>
      </c>
      <c r="O11" s="53">
        <v>0</v>
      </c>
      <c r="P11" s="53">
        <v>1.7999999999999998</v>
      </c>
      <c r="Q11" s="53">
        <v>0.1</v>
      </c>
      <c r="R11" s="53">
        <v>110</v>
      </c>
      <c r="S11" s="42">
        <f t="shared" ref="S11" si="4">T11*0.95</f>
        <v>655.97500000000002</v>
      </c>
      <c r="T11" s="44">
        <f t="shared" ref="T11" si="5">L11*70+M11*45+N11*25+O11*150+P11*55+Q11*60</f>
        <v>690.5</v>
      </c>
    </row>
    <row r="12" spans="1:20" s="4" customFormat="1" ht="18" customHeight="1">
      <c r="A12" s="69"/>
      <c r="B12" s="71"/>
      <c r="C12" s="71"/>
      <c r="D12" s="9" t="s">
        <v>54</v>
      </c>
      <c r="E12" s="10" t="s">
        <v>55</v>
      </c>
      <c r="F12" s="11" t="s">
        <v>56</v>
      </c>
      <c r="G12" s="11" t="s">
        <v>57</v>
      </c>
      <c r="H12" s="74"/>
      <c r="I12" s="11" t="s">
        <v>58</v>
      </c>
      <c r="J12" s="17" t="s">
        <v>59</v>
      </c>
      <c r="K12" s="12" t="s">
        <v>15</v>
      </c>
      <c r="L12" s="60"/>
      <c r="M12" s="54"/>
      <c r="N12" s="54"/>
      <c r="O12" s="54"/>
      <c r="P12" s="54"/>
      <c r="Q12" s="54"/>
      <c r="R12" s="54"/>
      <c r="S12" s="55"/>
      <c r="T12" s="56"/>
    </row>
    <row r="13" spans="1:20" s="4" customFormat="1" ht="18" customHeight="1">
      <c r="A13" s="68">
        <v>44568</v>
      </c>
      <c r="B13" s="76" t="s">
        <v>60</v>
      </c>
      <c r="C13" s="72" t="s">
        <v>6</v>
      </c>
      <c r="D13" s="14" t="s">
        <v>61</v>
      </c>
      <c r="E13" s="18" t="s">
        <v>62</v>
      </c>
      <c r="F13" s="19" t="s">
        <v>63</v>
      </c>
      <c r="G13" s="19" t="s">
        <v>64</v>
      </c>
      <c r="H13" s="83" t="s">
        <v>12</v>
      </c>
      <c r="I13" s="7" t="s">
        <v>66</v>
      </c>
      <c r="J13" s="15" t="s">
        <v>67</v>
      </c>
      <c r="K13" s="16" t="s">
        <v>15</v>
      </c>
      <c r="L13" s="57">
        <v>6.4</v>
      </c>
      <c r="M13" s="53">
        <v>1.6</v>
      </c>
      <c r="N13" s="53">
        <v>1.8</v>
      </c>
      <c r="O13" s="53">
        <v>0.5</v>
      </c>
      <c r="P13" s="53">
        <v>1.9</v>
      </c>
      <c r="Q13" s="53">
        <v>0.1</v>
      </c>
      <c r="R13" s="53" t="s">
        <v>201</v>
      </c>
      <c r="S13" s="42">
        <f t="shared" ref="S13" si="6">T13*0.95</f>
        <v>712.97500000000002</v>
      </c>
      <c r="T13" s="44">
        <f t="shared" ref="T13" si="7">L13*70+M13*45+N13*25+O13*150+P13*55+Q13*60</f>
        <v>750.5</v>
      </c>
    </row>
    <row r="14" spans="1:20" s="4" customFormat="1" ht="18" customHeight="1" thickBot="1">
      <c r="A14" s="75"/>
      <c r="B14" s="77"/>
      <c r="C14" s="78"/>
      <c r="D14" s="27" t="s">
        <v>68</v>
      </c>
      <c r="E14" s="20" t="s">
        <v>69</v>
      </c>
      <c r="F14" s="21" t="s">
        <v>70</v>
      </c>
      <c r="G14" s="21" t="s">
        <v>71</v>
      </c>
      <c r="H14" s="79"/>
      <c r="I14" s="22" t="s">
        <v>72</v>
      </c>
      <c r="J14" s="23" t="s">
        <v>73</v>
      </c>
      <c r="K14" s="24" t="s">
        <v>15</v>
      </c>
      <c r="L14" s="58"/>
      <c r="M14" s="59"/>
      <c r="N14" s="59"/>
      <c r="O14" s="59"/>
      <c r="P14" s="59"/>
      <c r="Q14" s="59"/>
      <c r="R14" s="59"/>
      <c r="S14" s="43"/>
      <c r="T14" s="45"/>
    </row>
    <row r="15" spans="1:20" s="4" customFormat="1" ht="18" customHeight="1">
      <c r="A15" s="82">
        <v>44570</v>
      </c>
      <c r="B15" s="70" t="s">
        <v>5</v>
      </c>
      <c r="C15" s="70" t="s">
        <v>6</v>
      </c>
      <c r="D15" s="5" t="s">
        <v>74</v>
      </c>
      <c r="E15" s="6" t="s">
        <v>75</v>
      </c>
      <c r="F15" s="25" t="s">
        <v>76</v>
      </c>
      <c r="G15" s="25" t="s">
        <v>77</v>
      </c>
      <c r="H15" s="73" t="s">
        <v>78</v>
      </c>
      <c r="I15" s="6" t="s">
        <v>79</v>
      </c>
      <c r="J15" s="13" t="s">
        <v>80</v>
      </c>
      <c r="K15" s="8" t="s">
        <v>15</v>
      </c>
      <c r="L15" s="62">
        <v>6.6</v>
      </c>
      <c r="M15" s="63">
        <v>1.7000000000000002</v>
      </c>
      <c r="N15" s="63">
        <v>1.5999999999999999</v>
      </c>
      <c r="O15" s="63">
        <v>0</v>
      </c>
      <c r="P15" s="63">
        <v>1.9</v>
      </c>
      <c r="Q15" s="63">
        <v>0.1</v>
      </c>
      <c r="R15" s="63">
        <v>118</v>
      </c>
      <c r="S15" s="64">
        <f t="shared" ref="S15" si="8">T15*0.95</f>
        <v>654.54999999999995</v>
      </c>
      <c r="T15" s="61">
        <f t="shared" ref="T15" si="9">L15*70+M15*45+N15*25+O15*150+P15*55+Q15*60</f>
        <v>689</v>
      </c>
    </row>
    <row r="16" spans="1:20" s="4" customFormat="1" ht="18" customHeight="1">
      <c r="A16" s="69"/>
      <c r="B16" s="71"/>
      <c r="C16" s="71"/>
      <c r="D16" s="9" t="s">
        <v>81</v>
      </c>
      <c r="E16" s="10" t="s">
        <v>82</v>
      </c>
      <c r="F16" s="26" t="s">
        <v>83</v>
      </c>
      <c r="G16" s="26" t="s">
        <v>84</v>
      </c>
      <c r="H16" s="74"/>
      <c r="I16" s="11" t="s">
        <v>85</v>
      </c>
      <c r="J16" s="13" t="s">
        <v>86</v>
      </c>
      <c r="K16" s="12" t="s">
        <v>15</v>
      </c>
      <c r="L16" s="60"/>
      <c r="M16" s="54"/>
      <c r="N16" s="54"/>
      <c r="O16" s="54"/>
      <c r="P16" s="54"/>
      <c r="Q16" s="54"/>
      <c r="R16" s="54"/>
      <c r="S16" s="55"/>
      <c r="T16" s="56"/>
    </row>
    <row r="17" spans="1:20" s="4" customFormat="1" ht="18" customHeight="1">
      <c r="A17" s="68">
        <v>44571</v>
      </c>
      <c r="B17" s="72" t="s">
        <v>8</v>
      </c>
      <c r="C17" s="72" t="s">
        <v>6</v>
      </c>
      <c r="D17" s="14" t="s">
        <v>87</v>
      </c>
      <c r="E17" s="7" t="s">
        <v>88</v>
      </c>
      <c r="F17" s="6" t="s">
        <v>89</v>
      </c>
      <c r="G17" s="25" t="s">
        <v>90</v>
      </c>
      <c r="H17" s="73" t="s">
        <v>37</v>
      </c>
      <c r="I17" s="6" t="s">
        <v>91</v>
      </c>
      <c r="J17" s="15" t="s">
        <v>92</v>
      </c>
      <c r="K17" s="8" t="s">
        <v>15</v>
      </c>
      <c r="L17" s="57">
        <v>6.7</v>
      </c>
      <c r="M17" s="53">
        <v>1.9</v>
      </c>
      <c r="N17" s="53">
        <v>1.5</v>
      </c>
      <c r="O17" s="53">
        <v>0</v>
      </c>
      <c r="P17" s="53">
        <v>1.7999999999999998</v>
      </c>
      <c r="Q17" s="53">
        <v>0.1</v>
      </c>
      <c r="R17" s="53">
        <v>114</v>
      </c>
      <c r="S17" s="42">
        <f t="shared" ref="S17" si="10">T17*0.95</f>
        <v>662.15</v>
      </c>
      <c r="T17" s="44">
        <f t="shared" ref="T17" si="11">L17*70+M17*45+N17*25+O17*150+P17*55+Q17*60</f>
        <v>697</v>
      </c>
    </row>
    <row r="18" spans="1:20" s="4" customFormat="1" ht="18" customHeight="1">
      <c r="A18" s="69"/>
      <c r="B18" s="71"/>
      <c r="C18" s="71"/>
      <c r="D18" s="11" t="s">
        <v>93</v>
      </c>
      <c r="E18" s="10" t="s">
        <v>94</v>
      </c>
      <c r="F18" s="11" t="s">
        <v>95</v>
      </c>
      <c r="G18" s="26" t="s">
        <v>96</v>
      </c>
      <c r="H18" s="74"/>
      <c r="I18" s="11" t="s">
        <v>97</v>
      </c>
      <c r="J18" s="9" t="s">
        <v>98</v>
      </c>
      <c r="K18" s="12" t="s">
        <v>15</v>
      </c>
      <c r="L18" s="60"/>
      <c r="M18" s="54"/>
      <c r="N18" s="54"/>
      <c r="O18" s="54"/>
      <c r="P18" s="54"/>
      <c r="Q18" s="54"/>
      <c r="R18" s="54"/>
      <c r="S18" s="55"/>
      <c r="T18" s="56"/>
    </row>
    <row r="19" spans="1:20" s="4" customFormat="1" ht="18" customHeight="1">
      <c r="A19" s="82">
        <v>44572</v>
      </c>
      <c r="B19" s="70" t="s">
        <v>99</v>
      </c>
      <c r="C19" s="70" t="s">
        <v>6</v>
      </c>
      <c r="D19" s="5" t="s">
        <v>100</v>
      </c>
      <c r="E19" s="6" t="s">
        <v>101</v>
      </c>
      <c r="F19" s="6" t="s">
        <v>102</v>
      </c>
      <c r="G19" s="7" t="s">
        <v>103</v>
      </c>
      <c r="H19" s="73" t="s">
        <v>104</v>
      </c>
      <c r="I19" s="7" t="s">
        <v>105</v>
      </c>
      <c r="J19" s="13" t="s">
        <v>106</v>
      </c>
      <c r="K19" s="8" t="s">
        <v>15</v>
      </c>
      <c r="L19" s="57">
        <v>5.9</v>
      </c>
      <c r="M19" s="53">
        <v>2.1999999999999997</v>
      </c>
      <c r="N19" s="53">
        <v>2.4000000000000004</v>
      </c>
      <c r="O19" s="53">
        <v>0</v>
      </c>
      <c r="P19" s="53">
        <v>2.1</v>
      </c>
      <c r="Q19" s="53">
        <v>0.1</v>
      </c>
      <c r="R19" s="53">
        <v>105</v>
      </c>
      <c r="S19" s="42">
        <f t="shared" ref="S19" si="12">T19*0.95</f>
        <v>658.82499999999993</v>
      </c>
      <c r="T19" s="44">
        <f t="shared" ref="T19" si="13">L19*70+M19*45+N19*25+O19*150+P19*55+Q19*60</f>
        <v>693.5</v>
      </c>
    </row>
    <row r="20" spans="1:20" s="4" customFormat="1" ht="18" customHeight="1">
      <c r="A20" s="69"/>
      <c r="B20" s="71"/>
      <c r="C20" s="71"/>
      <c r="D20" s="9" t="s">
        <v>107</v>
      </c>
      <c r="E20" s="10" t="s">
        <v>108</v>
      </c>
      <c r="F20" s="11" t="s">
        <v>109</v>
      </c>
      <c r="G20" s="11" t="s">
        <v>110</v>
      </c>
      <c r="H20" s="74"/>
      <c r="I20" s="11" t="s">
        <v>111</v>
      </c>
      <c r="J20" s="11" t="s">
        <v>112</v>
      </c>
      <c r="K20" s="12" t="s">
        <v>15</v>
      </c>
      <c r="L20" s="60"/>
      <c r="M20" s="54"/>
      <c r="N20" s="54"/>
      <c r="O20" s="54"/>
      <c r="P20" s="54"/>
      <c r="Q20" s="54"/>
      <c r="R20" s="54"/>
      <c r="S20" s="55"/>
      <c r="T20" s="56"/>
    </row>
    <row r="21" spans="1:20" s="4" customFormat="1" ht="18" customHeight="1">
      <c r="A21" s="68">
        <v>44573</v>
      </c>
      <c r="B21" s="72" t="s">
        <v>113</v>
      </c>
      <c r="C21" s="72" t="s">
        <v>6</v>
      </c>
      <c r="D21" s="7" t="s">
        <v>114</v>
      </c>
      <c r="E21" s="6" t="s">
        <v>115</v>
      </c>
      <c r="F21" s="6" t="s">
        <v>116</v>
      </c>
      <c r="G21" s="6" t="s">
        <v>117</v>
      </c>
      <c r="H21" s="73" t="s">
        <v>37</v>
      </c>
      <c r="I21" s="6" t="s">
        <v>118</v>
      </c>
      <c r="J21" s="14" t="s">
        <v>119</v>
      </c>
      <c r="K21" s="8" t="s">
        <v>15</v>
      </c>
      <c r="L21" s="57">
        <v>6.8</v>
      </c>
      <c r="M21" s="53">
        <v>1.7999999999999998</v>
      </c>
      <c r="N21" s="53">
        <v>1.7</v>
      </c>
      <c r="O21" s="53">
        <v>0.2</v>
      </c>
      <c r="P21" s="53">
        <v>1.7000000000000002</v>
      </c>
      <c r="Q21" s="53">
        <v>0.1</v>
      </c>
      <c r="R21" s="53">
        <v>296</v>
      </c>
      <c r="S21" s="42">
        <f t="shared" ref="S21" si="14">T21*0.95</f>
        <v>692.55</v>
      </c>
      <c r="T21" s="44">
        <f t="shared" ref="T21" si="15">L21*70+M21*45+N21*25+O21*150+P21*55+Q21*60</f>
        <v>729</v>
      </c>
    </row>
    <row r="22" spans="1:20" s="4" customFormat="1" ht="18" customHeight="1">
      <c r="A22" s="69"/>
      <c r="B22" s="71"/>
      <c r="C22" s="71"/>
      <c r="D22" s="10" t="s">
        <v>120</v>
      </c>
      <c r="E22" s="10" t="s">
        <v>121</v>
      </c>
      <c r="F22" s="11" t="s">
        <v>122</v>
      </c>
      <c r="G22" s="11" t="s">
        <v>123</v>
      </c>
      <c r="H22" s="74"/>
      <c r="I22" s="11" t="s">
        <v>124</v>
      </c>
      <c r="J22" s="11" t="s">
        <v>125</v>
      </c>
      <c r="K22" s="12" t="s">
        <v>15</v>
      </c>
      <c r="L22" s="60"/>
      <c r="M22" s="54"/>
      <c r="N22" s="54"/>
      <c r="O22" s="54"/>
      <c r="P22" s="54"/>
      <c r="Q22" s="54"/>
      <c r="R22" s="54"/>
      <c r="S22" s="55"/>
      <c r="T22" s="56"/>
    </row>
    <row r="23" spans="1:20" s="4" customFormat="1" ht="18" customHeight="1">
      <c r="A23" s="68">
        <v>44574</v>
      </c>
      <c r="B23" s="72" t="s">
        <v>126</v>
      </c>
      <c r="C23" s="72" t="s">
        <v>6</v>
      </c>
      <c r="D23" s="14" t="s">
        <v>127</v>
      </c>
      <c r="E23" s="7" t="s">
        <v>128</v>
      </c>
      <c r="F23" s="7" t="s">
        <v>129</v>
      </c>
      <c r="G23" s="6" t="s">
        <v>130</v>
      </c>
      <c r="H23" s="73" t="s">
        <v>51</v>
      </c>
      <c r="I23" s="6" t="s">
        <v>131</v>
      </c>
      <c r="J23" s="13" t="s">
        <v>132</v>
      </c>
      <c r="K23" s="8" t="s">
        <v>15</v>
      </c>
      <c r="L23" s="57">
        <v>6.2</v>
      </c>
      <c r="M23" s="53">
        <v>2.1</v>
      </c>
      <c r="N23" s="53">
        <v>1.9</v>
      </c>
      <c r="O23" s="53">
        <v>0</v>
      </c>
      <c r="P23" s="53">
        <v>2.1999999999999997</v>
      </c>
      <c r="Q23" s="53">
        <v>0.1</v>
      </c>
      <c r="R23" s="53">
        <v>107</v>
      </c>
      <c r="S23" s="42">
        <f t="shared" ref="S23" si="16">T23*0.95</f>
        <v>667.85</v>
      </c>
      <c r="T23" s="44">
        <f t="shared" ref="T23" si="17">L23*70+M23*45+N23*25+O23*150+P23*55+Q23*60</f>
        <v>703</v>
      </c>
    </row>
    <row r="24" spans="1:20" s="4" customFormat="1" ht="18" customHeight="1" thickBot="1">
      <c r="A24" s="75"/>
      <c r="B24" s="78"/>
      <c r="C24" s="78"/>
      <c r="D24" s="27" t="s">
        <v>133</v>
      </c>
      <c r="E24" s="20" t="s">
        <v>55</v>
      </c>
      <c r="F24" s="22" t="s">
        <v>134</v>
      </c>
      <c r="G24" s="22" t="s">
        <v>135</v>
      </c>
      <c r="H24" s="79"/>
      <c r="I24" s="22" t="s">
        <v>136</v>
      </c>
      <c r="J24" s="28" t="s">
        <v>137</v>
      </c>
      <c r="K24" s="24" t="s">
        <v>15</v>
      </c>
      <c r="L24" s="58"/>
      <c r="M24" s="59"/>
      <c r="N24" s="59"/>
      <c r="O24" s="59"/>
      <c r="P24" s="59"/>
      <c r="Q24" s="59"/>
      <c r="R24" s="59"/>
      <c r="S24" s="43"/>
      <c r="T24" s="45"/>
    </row>
    <row r="25" spans="1:20" s="4" customFormat="1" ht="18" customHeight="1">
      <c r="A25" s="80">
        <v>44577</v>
      </c>
      <c r="B25" s="81" t="s">
        <v>138</v>
      </c>
      <c r="C25" s="81" t="s">
        <v>6</v>
      </c>
      <c r="D25" s="29" t="s">
        <v>139</v>
      </c>
      <c r="E25" s="30" t="s">
        <v>140</v>
      </c>
      <c r="F25" s="30" t="s">
        <v>141</v>
      </c>
      <c r="G25" s="31" t="s">
        <v>142</v>
      </c>
      <c r="H25" s="73" t="s">
        <v>78</v>
      </c>
      <c r="I25" s="30" t="s">
        <v>143</v>
      </c>
      <c r="J25" s="31" t="s">
        <v>144</v>
      </c>
      <c r="K25" s="32" t="s">
        <v>15</v>
      </c>
      <c r="L25" s="62">
        <v>6.7</v>
      </c>
      <c r="M25" s="63">
        <v>1.7000000000000002</v>
      </c>
      <c r="N25" s="63">
        <v>1.5</v>
      </c>
      <c r="O25" s="63">
        <v>0</v>
      </c>
      <c r="P25" s="63">
        <v>1.7000000000000002</v>
      </c>
      <c r="Q25" s="63">
        <v>0.1</v>
      </c>
      <c r="R25" s="63">
        <v>129</v>
      </c>
      <c r="S25" s="64">
        <f t="shared" ref="S25" si="18">T25*0.95</f>
        <v>648.375</v>
      </c>
      <c r="T25" s="61">
        <f t="shared" ref="T25" si="19">L25*70+M25*45+N25*25+O25*150+P25*55+Q25*60</f>
        <v>682.5</v>
      </c>
    </row>
    <row r="26" spans="1:20" s="4" customFormat="1" ht="18" customHeight="1">
      <c r="A26" s="69"/>
      <c r="B26" s="71"/>
      <c r="C26" s="71"/>
      <c r="D26" s="9" t="s">
        <v>145</v>
      </c>
      <c r="E26" s="10" t="s">
        <v>146</v>
      </c>
      <c r="F26" s="11" t="s">
        <v>147</v>
      </c>
      <c r="G26" s="11" t="s">
        <v>148</v>
      </c>
      <c r="H26" s="74"/>
      <c r="I26" s="11" t="s">
        <v>149</v>
      </c>
      <c r="J26" s="11" t="s">
        <v>150</v>
      </c>
      <c r="K26" s="12" t="s">
        <v>15</v>
      </c>
      <c r="L26" s="60"/>
      <c r="M26" s="54"/>
      <c r="N26" s="54"/>
      <c r="O26" s="54"/>
      <c r="P26" s="54"/>
      <c r="Q26" s="54"/>
      <c r="R26" s="54"/>
      <c r="S26" s="55"/>
      <c r="T26" s="56"/>
    </row>
    <row r="27" spans="1:20" s="4" customFormat="1" ht="18" customHeight="1">
      <c r="A27" s="68">
        <v>44578</v>
      </c>
      <c r="B27" s="72" t="s">
        <v>151</v>
      </c>
      <c r="C27" s="72" t="s">
        <v>6</v>
      </c>
      <c r="D27" s="6" t="s">
        <v>152</v>
      </c>
      <c r="E27" s="7" t="s">
        <v>153</v>
      </c>
      <c r="F27" s="7" t="s">
        <v>154</v>
      </c>
      <c r="G27" s="6" t="s">
        <v>155</v>
      </c>
      <c r="H27" s="73" t="s">
        <v>37</v>
      </c>
      <c r="I27" s="6" t="s">
        <v>156</v>
      </c>
      <c r="J27" s="5" t="s">
        <v>157</v>
      </c>
      <c r="K27" s="8" t="s">
        <v>15</v>
      </c>
      <c r="L27" s="57">
        <v>6.3000000000000007</v>
      </c>
      <c r="M27" s="53">
        <v>1.9</v>
      </c>
      <c r="N27" s="53">
        <v>1.5999999999999999</v>
      </c>
      <c r="O27" s="53">
        <v>0</v>
      </c>
      <c r="P27" s="53">
        <v>2.6999999999999997</v>
      </c>
      <c r="Q27" s="53">
        <v>0.1</v>
      </c>
      <c r="R27" s="53">
        <v>104</v>
      </c>
      <c r="S27" s="42">
        <f t="shared" ref="S27" si="20">T27*0.95</f>
        <v>684.94999999999993</v>
      </c>
      <c r="T27" s="44">
        <f t="shared" ref="T27" si="21">L27*70+M27*45+N27*25+O27*150+P27*55+Q27*60</f>
        <v>721</v>
      </c>
    </row>
    <row r="28" spans="1:20" s="4" customFormat="1" ht="18" customHeight="1">
      <c r="A28" s="69"/>
      <c r="B28" s="71"/>
      <c r="C28" s="71"/>
      <c r="D28" s="11" t="s">
        <v>158</v>
      </c>
      <c r="E28" s="10" t="s">
        <v>159</v>
      </c>
      <c r="F28" s="11" t="s">
        <v>160</v>
      </c>
      <c r="G28" s="11" t="s">
        <v>44</v>
      </c>
      <c r="H28" s="74"/>
      <c r="I28" s="11" t="s">
        <v>161</v>
      </c>
      <c r="J28" s="9" t="s">
        <v>162</v>
      </c>
      <c r="K28" s="12" t="s">
        <v>15</v>
      </c>
      <c r="L28" s="60"/>
      <c r="M28" s="54"/>
      <c r="N28" s="54"/>
      <c r="O28" s="54"/>
      <c r="P28" s="54"/>
      <c r="Q28" s="54"/>
      <c r="R28" s="54"/>
      <c r="S28" s="55"/>
      <c r="T28" s="56"/>
    </row>
    <row r="29" spans="1:20" s="4" customFormat="1" ht="18" customHeight="1">
      <c r="A29" s="68">
        <v>44579</v>
      </c>
      <c r="B29" s="70" t="s">
        <v>163</v>
      </c>
      <c r="C29" s="72" t="s">
        <v>6</v>
      </c>
      <c r="D29" s="14" t="s">
        <v>164</v>
      </c>
      <c r="E29" s="6" t="s">
        <v>165</v>
      </c>
      <c r="F29" s="6" t="s">
        <v>166</v>
      </c>
      <c r="G29" s="6" t="s">
        <v>167</v>
      </c>
      <c r="H29" s="73" t="s">
        <v>168</v>
      </c>
      <c r="I29" s="6" t="s">
        <v>169</v>
      </c>
      <c r="J29" s="13" t="s">
        <v>170</v>
      </c>
      <c r="K29" s="8" t="s">
        <v>15</v>
      </c>
      <c r="L29" s="57">
        <v>6.1</v>
      </c>
      <c r="M29" s="53">
        <v>2.1</v>
      </c>
      <c r="N29" s="53">
        <v>1.7</v>
      </c>
      <c r="O29" s="53">
        <v>0</v>
      </c>
      <c r="P29" s="53">
        <v>2.2999999999999998</v>
      </c>
      <c r="Q29" s="53">
        <v>0.1</v>
      </c>
      <c r="R29" s="53">
        <v>106</v>
      </c>
      <c r="S29" s="42">
        <f t="shared" ref="S29" si="22">T29*0.95</f>
        <v>661.67499999999995</v>
      </c>
      <c r="T29" s="44">
        <f t="shared" ref="T29" si="23">L29*70+M29*45+N29*25+O29*150+P29*55+Q29*60</f>
        <v>696.5</v>
      </c>
    </row>
    <row r="30" spans="1:20" s="4" customFormat="1" ht="18" customHeight="1">
      <c r="A30" s="69"/>
      <c r="B30" s="71"/>
      <c r="C30" s="71"/>
      <c r="D30" s="9" t="s">
        <v>171</v>
      </c>
      <c r="E30" s="11" t="s">
        <v>172</v>
      </c>
      <c r="F30" s="11" t="s">
        <v>173</v>
      </c>
      <c r="G30" s="11" t="s">
        <v>174</v>
      </c>
      <c r="H30" s="74"/>
      <c r="I30" s="11" t="s">
        <v>175</v>
      </c>
      <c r="J30" s="9" t="s">
        <v>176</v>
      </c>
      <c r="K30" s="12" t="s">
        <v>15</v>
      </c>
      <c r="L30" s="60"/>
      <c r="M30" s="54"/>
      <c r="N30" s="54"/>
      <c r="O30" s="54"/>
      <c r="P30" s="54"/>
      <c r="Q30" s="54"/>
      <c r="R30" s="54"/>
      <c r="S30" s="55"/>
      <c r="T30" s="56"/>
    </row>
    <row r="31" spans="1:20" s="4" customFormat="1" ht="18" customHeight="1">
      <c r="A31" s="68">
        <v>44580</v>
      </c>
      <c r="B31" s="76" t="s">
        <v>113</v>
      </c>
      <c r="C31" s="72" t="s">
        <v>6</v>
      </c>
      <c r="D31" s="14" t="s">
        <v>177</v>
      </c>
      <c r="E31" s="6" t="s">
        <v>178</v>
      </c>
      <c r="F31" s="7" t="s">
        <v>179</v>
      </c>
      <c r="G31" s="13" t="s">
        <v>180</v>
      </c>
      <c r="H31" s="73" t="s">
        <v>37</v>
      </c>
      <c r="I31" s="7" t="s">
        <v>181</v>
      </c>
      <c r="J31" s="15" t="s">
        <v>205</v>
      </c>
      <c r="K31" s="8" t="s">
        <v>15</v>
      </c>
      <c r="L31" s="57">
        <v>6.3000000000000007</v>
      </c>
      <c r="M31" s="53">
        <v>1.7999999999999998</v>
      </c>
      <c r="N31" s="53">
        <v>1.5999999999999999</v>
      </c>
      <c r="O31" s="53" t="s">
        <v>207</v>
      </c>
      <c r="P31" s="53">
        <v>1.7999999999999998</v>
      </c>
      <c r="Q31" s="53">
        <v>0.1</v>
      </c>
      <c r="R31" s="53" t="s">
        <v>202</v>
      </c>
      <c r="S31" s="42">
        <f t="shared" ref="S31" si="24">T31*0.95</f>
        <v>704.9</v>
      </c>
      <c r="T31" s="44">
        <f t="shared" ref="T31" si="25">L31*70+M31*45+N31*25+O31*150+P31*55+Q31*60</f>
        <v>742</v>
      </c>
    </row>
    <row r="32" spans="1:20" s="4" customFormat="1" ht="18" customHeight="1" thickBot="1">
      <c r="A32" s="75"/>
      <c r="B32" s="77"/>
      <c r="C32" s="78"/>
      <c r="D32" s="27" t="s">
        <v>182</v>
      </c>
      <c r="E32" s="22" t="s">
        <v>183</v>
      </c>
      <c r="F32" s="22" t="s">
        <v>184</v>
      </c>
      <c r="G32" s="22" t="s">
        <v>185</v>
      </c>
      <c r="H32" s="79"/>
      <c r="I32" s="22" t="s">
        <v>186</v>
      </c>
      <c r="J32" s="27" t="s">
        <v>206</v>
      </c>
      <c r="K32" s="24" t="s">
        <v>15</v>
      </c>
      <c r="L32" s="58"/>
      <c r="M32" s="59"/>
      <c r="N32" s="59"/>
      <c r="O32" s="59"/>
      <c r="P32" s="59"/>
      <c r="Q32" s="59"/>
      <c r="R32" s="59"/>
      <c r="S32" s="43"/>
      <c r="T32" s="45"/>
    </row>
    <row r="33" spans="1:20" ht="24" customHeight="1">
      <c r="A33" s="41" t="s">
        <v>187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20" ht="24" customHeight="1">
      <c r="A34" s="65" t="s">
        <v>188</v>
      </c>
      <c r="B34" s="66"/>
      <c r="C34" s="65"/>
      <c r="D34" s="65"/>
      <c r="E34" s="65"/>
      <c r="F34" s="65"/>
      <c r="G34" s="65"/>
      <c r="H34" s="65"/>
      <c r="I34" s="65"/>
      <c r="J34" s="65"/>
    </row>
    <row r="35" spans="1:20" ht="24" customHeight="1">
      <c r="A35" s="41" t="s">
        <v>210</v>
      </c>
      <c r="B35" s="41"/>
      <c r="C35" s="41"/>
      <c r="D35" s="41"/>
      <c r="E35" s="41"/>
      <c r="F35" s="41"/>
      <c r="G35" s="41"/>
      <c r="H35" s="41"/>
      <c r="I35" s="41"/>
      <c r="J35" s="41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24" customHeight="1">
      <c r="A36" s="67" t="s">
        <v>189</v>
      </c>
      <c r="B36" s="67"/>
      <c r="C36" s="67"/>
      <c r="D36" s="67"/>
      <c r="E36" s="67"/>
      <c r="F36" s="67"/>
      <c r="G36" s="67"/>
      <c r="H36" s="67"/>
      <c r="I36" s="67"/>
      <c r="J36" s="67"/>
    </row>
  </sheetData>
  <mergeCells count="194">
    <mergeCell ref="A2:B2"/>
    <mergeCell ref="E2:I2"/>
    <mergeCell ref="J2:K2"/>
    <mergeCell ref="A3:A4"/>
    <mergeCell ref="B3:B4"/>
    <mergeCell ref="C3:C4"/>
    <mergeCell ref="A9:A10"/>
    <mergeCell ref="B9:B10"/>
    <mergeCell ref="C9:C10"/>
    <mergeCell ref="H9:H10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O5:O6"/>
    <mergeCell ref="P5:P6"/>
    <mergeCell ref="Q5:Q6"/>
    <mergeCell ref="R5:R6"/>
    <mergeCell ref="S5:S6"/>
    <mergeCell ref="T5:T6"/>
    <mergeCell ref="A33:J33"/>
    <mergeCell ref="A34:J34"/>
    <mergeCell ref="A36:J36"/>
    <mergeCell ref="L5:L6"/>
    <mergeCell ref="M5:M6"/>
    <mergeCell ref="N5:N6"/>
    <mergeCell ref="L7:L8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L25:L26"/>
    <mergeCell ref="M25:M26"/>
    <mergeCell ref="N25:N26"/>
    <mergeCell ref="O25:O26"/>
    <mergeCell ref="P25:P26"/>
    <mergeCell ref="Q25:Q26"/>
    <mergeCell ref="R25:R26"/>
    <mergeCell ref="S25:S26"/>
    <mergeCell ref="R21:R22"/>
    <mergeCell ref="S21:S22"/>
    <mergeCell ref="N27:N28"/>
    <mergeCell ref="O27:O28"/>
    <mergeCell ref="P27:P28"/>
    <mergeCell ref="Q27:Q28"/>
    <mergeCell ref="R27:R28"/>
    <mergeCell ref="S27:S28"/>
    <mergeCell ref="T27:T28"/>
    <mergeCell ref="S23:S24"/>
    <mergeCell ref="T23:T24"/>
    <mergeCell ref="A35:J35"/>
    <mergeCell ref="S31:S32"/>
    <mergeCell ref="T31:T32"/>
    <mergeCell ref="A1:T1"/>
    <mergeCell ref="D3:T4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T25:T26"/>
    <mergeCell ref="L27:L28"/>
    <mergeCell ref="M27:M28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2022-12-01T07:04:13Z</cp:lastPrinted>
  <dcterms:created xsi:type="dcterms:W3CDTF">2022-12-01T07:03:01Z</dcterms:created>
  <dcterms:modified xsi:type="dcterms:W3CDTF">2022-12-26T04:35:46Z</dcterms:modified>
</cp:coreProperties>
</file>