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1\雲朵班\薇庭\行政資料\保育\109餐點\餐點表\"/>
    </mc:Choice>
  </mc:AlternateContent>
  <bookViews>
    <workbookView xWindow="0" yWindow="0" windowWidth="19200" windowHeight="11445"/>
  </bookViews>
  <sheets>
    <sheet name="青溪" sheetId="1" r:id="rId1"/>
  </sheets>
  <calcPr calcId="162913"/>
</workbook>
</file>

<file path=xl/calcChain.xml><?xml version="1.0" encoding="utf-8"?>
<calcChain xmlns="http://schemas.openxmlformats.org/spreadsheetml/2006/main">
  <c r="R9" i="1" l="1"/>
  <c r="R11" i="1"/>
  <c r="R13" i="1"/>
  <c r="R15" i="1"/>
  <c r="R17" i="1"/>
  <c r="R19" i="1"/>
  <c r="R21" i="1"/>
  <c r="R23" i="1"/>
  <c r="R27" i="1"/>
  <c r="R29" i="1"/>
  <c r="R31" i="1"/>
  <c r="R33" i="1"/>
  <c r="R35" i="1"/>
  <c r="R37" i="1"/>
  <c r="R39" i="1"/>
  <c r="R41" i="1"/>
  <c r="R43" i="1"/>
  <c r="R45" i="1"/>
</calcChain>
</file>

<file path=xl/sharedStrings.xml><?xml version="1.0" encoding="utf-8"?>
<sst xmlns="http://schemas.openxmlformats.org/spreadsheetml/2006/main" count="311" uniqueCount="235">
  <si>
    <r>
      <t xml:space="preserve">                      </t>
    </r>
    <r>
      <rPr>
        <sz val="22"/>
        <rFont val="標楷體"/>
        <family val="4"/>
        <charset val="136"/>
      </rPr>
      <t>青溪國小附設幼兒園110年4月餐點計畫表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</si>
  <si>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三章1Q申請</t>
    <phoneticPr fontId="3" type="noConversion"/>
  </si>
  <si>
    <t>午餐</t>
    <phoneticPr fontId="3" type="noConversion"/>
  </si>
  <si>
    <t>四</t>
    <phoneticPr fontId="3" type="noConversion"/>
  </si>
  <si>
    <t>★</t>
  </si>
  <si>
    <t>季節水果</t>
  </si>
  <si>
    <t>五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</si>
  <si>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</si>
  <si>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</si>
  <si>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</si>
  <si>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＊配合天天安心食材政策，每周一供應履歷蔬菜、每周二、四、五供應有機蔬菜。</t>
    <phoneticPr fontId="4" type="noConversion"/>
  </si>
  <si>
    <t>＊配合國產可追溯生鮮農漁畜產品食材政策，菜單主要食材明細標示「S」已取得CAS標章，標示「Q」可追溯生產來源。</t>
    <phoneticPr fontId="4" type="noConversion"/>
  </si>
  <si>
    <t>＊本廠一律使用「國產生鮮肉品」，產地：台灣。</t>
    <phoneticPr fontId="3" type="noConversion"/>
  </si>
  <si>
    <t>五</t>
    <phoneticPr fontId="3" type="noConversion"/>
  </si>
  <si>
    <t>清明節連假</t>
    <phoneticPr fontId="3" type="noConversion"/>
  </si>
  <si>
    <t>炒飯</t>
    <phoneticPr fontId="3" type="noConversion"/>
  </si>
  <si>
    <t>有機蔬菜O</t>
    <phoneticPr fontId="3" type="noConversion"/>
  </si>
  <si>
    <t>白米</t>
    <phoneticPr fontId="3" type="noConversion"/>
  </si>
  <si>
    <t>地瓜飯</t>
    <phoneticPr fontId="3" type="noConversion"/>
  </si>
  <si>
    <t>糖醋魚</t>
    <phoneticPr fontId="3" type="noConversion"/>
  </si>
  <si>
    <t>油蔥蒸蛋</t>
    <phoneticPr fontId="3" type="noConversion"/>
  </si>
  <si>
    <t>季節水果</t>
    <phoneticPr fontId="3" type="noConversion"/>
  </si>
  <si>
    <t>薑絲海芽湯</t>
    <phoneticPr fontId="3" type="noConversion"/>
  </si>
  <si>
    <t>白米.地瓜</t>
    <phoneticPr fontId="3" type="noConversion"/>
  </si>
  <si>
    <t>蕃茄醬.水鯊丁S</t>
    <phoneticPr fontId="3" type="noConversion"/>
  </si>
  <si>
    <t>雞蛋Q.油蔥酥</t>
    <phoneticPr fontId="3" type="noConversion"/>
  </si>
  <si>
    <t>海帶芽.薑絲</t>
    <phoneticPr fontId="3" type="noConversion"/>
  </si>
  <si>
    <t>白米飯</t>
    <phoneticPr fontId="3" type="noConversion"/>
  </si>
  <si>
    <t>洋芋燉肉</t>
    <phoneticPr fontId="3" type="noConversion"/>
  </si>
  <si>
    <t>海根炒銀芽</t>
    <phoneticPr fontId="3" type="noConversion"/>
  </si>
  <si>
    <t>季節蔬菜Q</t>
    <phoneticPr fontId="3" type="noConversion"/>
  </si>
  <si>
    <t>玉米大骨湯</t>
    <phoneticPr fontId="3" type="noConversion"/>
  </si>
  <si>
    <t>肉丁S.洋芋Q</t>
    <phoneticPr fontId="3" type="noConversion"/>
  </si>
  <si>
    <t>海帶根.黃豆芽Q</t>
    <phoneticPr fontId="3" type="noConversion"/>
  </si>
  <si>
    <t>玉米粒.大骨S</t>
    <phoneticPr fontId="3" type="noConversion"/>
  </si>
  <si>
    <t>炒麵</t>
    <phoneticPr fontId="3" type="noConversion"/>
  </si>
  <si>
    <t>肉絲炒麵</t>
    <phoneticPr fontId="3" type="noConversion"/>
  </si>
  <si>
    <t>開陽扁蒲</t>
    <phoneticPr fontId="3" type="noConversion"/>
  </si>
  <si>
    <t>蘿蔔雞湯</t>
    <phoneticPr fontId="3" type="noConversion"/>
  </si>
  <si>
    <t>油麵</t>
    <phoneticPr fontId="3" type="noConversion"/>
  </si>
  <si>
    <t>肉絲S.蚵白Q.紅蘿蔔Q.木耳Q</t>
    <phoneticPr fontId="3" type="noConversion"/>
  </si>
  <si>
    <t>扁蒲Q.蝦米</t>
    <phoneticPr fontId="3" type="noConversion"/>
  </si>
  <si>
    <t>白蘿蔔.雞丁S</t>
    <phoneticPr fontId="3" type="noConversion"/>
  </si>
  <si>
    <t>五穀飯</t>
    <phoneticPr fontId="3" type="noConversion"/>
  </si>
  <si>
    <t>彩菇燒雞</t>
    <phoneticPr fontId="3" type="noConversion"/>
  </si>
  <si>
    <t>家常豆腐</t>
    <phoneticPr fontId="3" type="noConversion"/>
  </si>
  <si>
    <t>金針湯</t>
    <phoneticPr fontId="3" type="noConversion"/>
  </si>
  <si>
    <t>白米.糙米.紫米.燕麥.麥片</t>
    <phoneticPr fontId="3" type="noConversion"/>
  </si>
  <si>
    <t>青花菜S.鴻禧菇Q.雪白菇Q.雞丁S</t>
    <phoneticPr fontId="3" type="noConversion"/>
  </si>
  <si>
    <t>豆腐.絞肉</t>
    <phoneticPr fontId="3" type="noConversion"/>
  </si>
  <si>
    <t>金針</t>
    <phoneticPr fontId="3" type="noConversion"/>
  </si>
  <si>
    <t>蘿蔔燒肉片</t>
    <phoneticPr fontId="3" type="noConversion"/>
  </si>
  <si>
    <t>玉米炒蛋</t>
    <phoneticPr fontId="3" type="noConversion"/>
  </si>
  <si>
    <t>產銷履歷蔬菜T</t>
    <phoneticPr fontId="3" type="noConversion"/>
  </si>
  <si>
    <t>菇菇白菜羹</t>
    <phoneticPr fontId="3" type="noConversion"/>
  </si>
  <si>
    <t>肉片S.白蘿蔔Q</t>
    <phoneticPr fontId="3" type="noConversion"/>
  </si>
  <si>
    <t>大白菜.金針菇.紅蘿蔔.木耳</t>
    <phoneticPr fontId="3" type="noConversion"/>
  </si>
  <si>
    <t>胚芽米飯</t>
    <phoneticPr fontId="3" type="noConversion"/>
  </si>
  <si>
    <t>蔥燒雞丁</t>
    <phoneticPr fontId="3" type="noConversion"/>
  </si>
  <si>
    <t>鳳梨水蓮炒干片</t>
    <phoneticPr fontId="3" type="noConversion"/>
  </si>
  <si>
    <t>牛蒡排骨湯</t>
    <phoneticPr fontId="3" type="noConversion"/>
  </si>
  <si>
    <t>白米.胚芽米</t>
    <phoneticPr fontId="3" type="noConversion"/>
  </si>
  <si>
    <t>雞丁S.南瓜Q.蔥</t>
    <phoneticPr fontId="3" type="noConversion"/>
  </si>
  <si>
    <t>水蓮Q.豆干片.鳳梨</t>
    <phoneticPr fontId="3" type="noConversion"/>
  </si>
  <si>
    <t>牛蒡.排骨S</t>
    <phoneticPr fontId="3" type="noConversion"/>
  </si>
  <si>
    <t>小米飯</t>
    <phoneticPr fontId="3" type="noConversion"/>
  </si>
  <si>
    <t>香菇肉燥</t>
    <phoneticPr fontId="3" type="noConversion"/>
  </si>
  <si>
    <t>紅燒海帶結</t>
    <phoneticPr fontId="3" type="noConversion"/>
  </si>
  <si>
    <t>黃瓜魚丸湯</t>
    <phoneticPr fontId="3" type="noConversion"/>
  </si>
  <si>
    <t>白米.小米</t>
    <phoneticPr fontId="3" type="noConversion"/>
  </si>
  <si>
    <t>絞肉S.香菇Q</t>
    <phoneticPr fontId="3" type="noConversion"/>
  </si>
  <si>
    <t>海帶結.紅蘿蔔Q</t>
    <phoneticPr fontId="3" type="noConversion"/>
  </si>
  <si>
    <t>大黃瓜.魚丸</t>
    <phoneticPr fontId="3" type="noConversion"/>
  </si>
  <si>
    <t>拌飯</t>
    <phoneticPr fontId="3" type="noConversion"/>
  </si>
  <si>
    <t>麻油雞拌飯</t>
    <phoneticPr fontId="3" type="noConversion"/>
  </si>
  <si>
    <t>薑絲冬瓜</t>
    <phoneticPr fontId="3" type="noConversion"/>
  </si>
  <si>
    <t>酸菜豬血湯</t>
    <phoneticPr fontId="3" type="noConversion"/>
  </si>
  <si>
    <t>雞丁S.薑.毛豆S.麻油</t>
    <phoneticPr fontId="3" type="noConversion"/>
  </si>
  <si>
    <t>冬瓜Q.客家米醬.薑絲</t>
    <phoneticPr fontId="3" type="noConversion"/>
  </si>
  <si>
    <t>豬血.酸菜</t>
    <phoneticPr fontId="3" type="noConversion"/>
  </si>
  <si>
    <t>燕麥飯</t>
    <phoneticPr fontId="3" type="noConversion"/>
  </si>
  <si>
    <t>咖哩雞</t>
    <phoneticPr fontId="3" type="noConversion"/>
  </si>
  <si>
    <t>麻婆豆腐</t>
    <phoneticPr fontId="3" type="noConversion"/>
  </si>
  <si>
    <t>四神湯</t>
    <phoneticPr fontId="3" type="noConversion"/>
  </si>
  <si>
    <t>白米.燕麥</t>
    <phoneticPr fontId="3" type="noConversion"/>
  </si>
  <si>
    <t>雞丁S.洋芋Q</t>
    <phoneticPr fontId="3" type="noConversion"/>
  </si>
  <si>
    <t>豆腐.絞肉S</t>
    <phoneticPr fontId="3" type="noConversion"/>
  </si>
  <si>
    <t>薏仁.淮山.芡實.肉絲S.當歸</t>
    <phoneticPr fontId="3" type="noConversion"/>
  </si>
  <si>
    <t>紅藜飯</t>
    <phoneticPr fontId="3" type="noConversion"/>
  </si>
  <si>
    <t>打拋豬肉絲</t>
    <phoneticPr fontId="3" type="noConversion"/>
  </si>
  <si>
    <t>黃瓜炒蟹絲</t>
    <phoneticPr fontId="3" type="noConversion"/>
  </si>
  <si>
    <t>涼薯蛋花湯</t>
    <phoneticPr fontId="3" type="noConversion"/>
  </si>
  <si>
    <t>白米.紅藜</t>
    <phoneticPr fontId="3" type="noConversion"/>
  </si>
  <si>
    <t>肉絲S.豆干片.九層塔Q</t>
    <phoneticPr fontId="3" type="noConversion"/>
  </si>
  <si>
    <t>大黃瓜Q.蟹絲S</t>
    <phoneticPr fontId="3" type="noConversion"/>
  </si>
  <si>
    <t>涼薯.雞蛋Q</t>
    <phoneticPr fontId="3" type="noConversion"/>
  </si>
  <si>
    <t>香椿雞丁</t>
    <phoneticPr fontId="3" type="noConversion"/>
  </si>
  <si>
    <t>長豆炒木耳</t>
    <phoneticPr fontId="3" type="noConversion"/>
  </si>
  <si>
    <t>佛手瓜排骨湯</t>
    <phoneticPr fontId="3" type="noConversion"/>
  </si>
  <si>
    <t>雞丁S.香椿醬.百頁豆腐</t>
    <phoneticPr fontId="3" type="noConversion"/>
  </si>
  <si>
    <t>長豆Q.木耳Q</t>
    <phoneticPr fontId="3" type="noConversion"/>
  </si>
  <si>
    <t>佛手瓜.排骨S</t>
    <phoneticPr fontId="3" type="noConversion"/>
  </si>
  <si>
    <t>炒米苔目</t>
    <phoneticPr fontId="3" type="noConversion"/>
  </si>
  <si>
    <t>肉絲炒米苔目</t>
    <phoneticPr fontId="3" type="noConversion"/>
  </si>
  <si>
    <t>香酥蝦捲</t>
    <phoneticPr fontId="3" type="noConversion"/>
  </si>
  <si>
    <t>竹筍雞湯</t>
    <phoneticPr fontId="3" type="noConversion"/>
  </si>
  <si>
    <t>米苔目</t>
    <phoneticPr fontId="3" type="noConversion"/>
  </si>
  <si>
    <t>肉絲S.豆芽菜Q.紅蘿蔔Q.木耳Q</t>
    <phoneticPr fontId="3" type="noConversion"/>
  </si>
  <si>
    <t>蝦捲S</t>
    <phoneticPr fontId="3" type="noConversion"/>
  </si>
  <si>
    <t>雞丁S.竹筍</t>
    <phoneticPr fontId="3" type="noConversion"/>
  </si>
  <si>
    <t>蔭鳳梨蒸魚</t>
    <phoneticPr fontId="3" type="noConversion"/>
  </si>
  <si>
    <t>洋蔥海芽炒蛋</t>
    <phoneticPr fontId="3" type="noConversion"/>
  </si>
  <si>
    <t>蕃茄豆腐湯</t>
    <phoneticPr fontId="3" type="noConversion"/>
  </si>
  <si>
    <t>鯛魚丁Q.蔭鳳梨</t>
    <phoneticPr fontId="3" type="noConversion"/>
  </si>
  <si>
    <t>洋蔥Q.海芽.雞蛋Q</t>
    <phoneticPr fontId="3" type="noConversion"/>
  </si>
  <si>
    <t>豆腐.蕃茄</t>
    <phoneticPr fontId="3" type="noConversion"/>
  </si>
  <si>
    <t>梅干滷肉</t>
    <phoneticPr fontId="3" type="noConversion"/>
  </si>
  <si>
    <t>三色玉米</t>
    <phoneticPr fontId="3" type="noConversion"/>
  </si>
  <si>
    <t>蓮子雞湯</t>
    <phoneticPr fontId="3" type="noConversion"/>
  </si>
  <si>
    <t>肉丁S.梅干菜.筍干</t>
    <phoneticPr fontId="3" type="noConversion"/>
  </si>
  <si>
    <t>玉米粒S.紅蘿蔔Q.涼薯Q</t>
    <phoneticPr fontId="3" type="noConversion"/>
  </si>
  <si>
    <t>雪蓮子.雞丁S</t>
    <phoneticPr fontId="3" type="noConversion"/>
  </si>
  <si>
    <t>糙米飯</t>
    <phoneticPr fontId="3" type="noConversion"/>
  </si>
  <si>
    <t>糖醋雞丁</t>
    <phoneticPr fontId="3" type="noConversion"/>
  </si>
  <si>
    <t>客家小炒</t>
    <phoneticPr fontId="3" type="noConversion"/>
  </si>
  <si>
    <t>味噌海芽湯</t>
    <phoneticPr fontId="3" type="noConversion"/>
  </si>
  <si>
    <t>白米.糙米</t>
    <phoneticPr fontId="3" type="noConversion"/>
  </si>
  <si>
    <t>雞丁S.洋蔥Q.青椒Q</t>
    <phoneticPr fontId="3" type="noConversion"/>
  </si>
  <si>
    <t>豆干片.肉絲S.蔥</t>
    <phoneticPr fontId="3" type="noConversion"/>
  </si>
  <si>
    <t>海芽.細味噌</t>
    <phoneticPr fontId="3" type="noConversion"/>
  </si>
  <si>
    <t>紫米飯</t>
    <phoneticPr fontId="3" type="noConversion"/>
  </si>
  <si>
    <t>照燒肉片</t>
    <phoneticPr fontId="3" type="noConversion"/>
  </si>
  <si>
    <t>蒜香花椰</t>
    <phoneticPr fontId="3" type="noConversion"/>
  </si>
  <si>
    <t>吻魚豆腐羹</t>
    <phoneticPr fontId="3" type="noConversion"/>
  </si>
  <si>
    <t>白米.紫米</t>
    <phoneticPr fontId="3" type="noConversion"/>
  </si>
  <si>
    <t>肉片S.大瓜Q</t>
    <phoneticPr fontId="3" type="noConversion"/>
  </si>
  <si>
    <t>花椰菜S</t>
    <phoneticPr fontId="3" type="noConversion"/>
  </si>
  <si>
    <t>豆腐.吻魚.紅蘿蔔</t>
    <phoneticPr fontId="3" type="noConversion"/>
  </si>
  <si>
    <t>肉絲炒飯</t>
    <phoneticPr fontId="3" type="noConversion"/>
  </si>
  <si>
    <t>滷味</t>
    <phoneticPr fontId="3" type="noConversion"/>
  </si>
  <si>
    <t>酸辣湯</t>
    <phoneticPr fontId="3" type="noConversion"/>
  </si>
  <si>
    <t>肉絲S.玉米粒S.毛豆S</t>
    <phoneticPr fontId="3" type="noConversion"/>
  </si>
  <si>
    <t>高麗菜Q.米血S.蝦球S</t>
    <phoneticPr fontId="3" type="noConversion"/>
  </si>
  <si>
    <t>大白菜.紅蘿蔔.木耳.香菇</t>
    <phoneticPr fontId="3" type="noConversion"/>
  </si>
  <si>
    <t>蠔油雞丁</t>
    <phoneticPr fontId="3" type="noConversion"/>
  </si>
  <si>
    <t>香菇蒸蛋</t>
    <phoneticPr fontId="3" type="noConversion"/>
  </si>
  <si>
    <t>當歸冬瓜湯</t>
    <phoneticPr fontId="3" type="noConversion"/>
  </si>
  <si>
    <t>豆干.雞丁S</t>
    <phoneticPr fontId="3" type="noConversion"/>
  </si>
  <si>
    <t>雞蛋Q.香菇Q</t>
    <phoneticPr fontId="3" type="noConversion"/>
  </si>
  <si>
    <t>冬瓜.當歸</t>
    <phoneticPr fontId="3" type="noConversion"/>
  </si>
  <si>
    <t>全穀雜糧 （份）</t>
  </si>
  <si>
    <t>油脂與堅果種子（份）</t>
  </si>
  <si>
    <t>蔬菜     （份）</t>
  </si>
  <si>
    <t>水果     （份）</t>
  </si>
  <si>
    <t>奶類     （份）</t>
  </si>
  <si>
    <t>豆魚蛋肉 （份）</t>
  </si>
  <si>
    <t>熱量         （大卡）</t>
  </si>
  <si>
    <t>親職教育日補假</t>
    <phoneticPr fontId="3" type="noConversion"/>
  </si>
  <si>
    <t>八寶粥</t>
    <phoneticPr fontId="3" type="noConversion"/>
  </si>
  <si>
    <t>紅豆.花豆.小薏仁.麥片.紫米.白米.燕麥.雪蓮子</t>
    <phoneticPr fontId="3" type="noConversion"/>
  </si>
  <si>
    <t>蒸黃地瓜+桂格堅果飲</t>
    <phoneticPr fontId="3" type="noConversion"/>
  </si>
  <si>
    <t>地瓜.桂格堅果飲</t>
    <phoneticPr fontId="3" type="noConversion"/>
  </si>
  <si>
    <t>校外教學供餐盒</t>
    <phoneticPr fontId="3" type="noConversion"/>
  </si>
  <si>
    <t>鮮奶+草莓夾心吐司</t>
    <phoneticPr fontId="3" type="noConversion"/>
  </si>
  <si>
    <t>鮮奶.草莓夾心吐司</t>
    <phoneticPr fontId="3" type="noConversion"/>
  </si>
  <si>
    <t>雞蛋麵線</t>
    <phoneticPr fontId="3" type="noConversion"/>
  </si>
  <si>
    <t>麵線.雞蛋.肉絲S.小白菜</t>
    <phoneticPr fontId="3" type="noConversion"/>
  </si>
  <si>
    <t>玉米濃湯+肉包</t>
    <phoneticPr fontId="3" type="noConversion"/>
  </si>
  <si>
    <t>玉米粒.雞蛋.肉包</t>
    <phoneticPr fontId="3" type="noConversion"/>
  </si>
  <si>
    <t>豆漿+鍋貼</t>
    <phoneticPr fontId="3" type="noConversion"/>
  </si>
  <si>
    <t>豆漿.鍋貼</t>
    <phoneticPr fontId="3" type="noConversion"/>
  </si>
  <si>
    <t>芋頭米粉</t>
    <phoneticPr fontId="3" type="noConversion"/>
  </si>
  <si>
    <t>米粉.豆芽菜.肉絲S.芋頭</t>
    <phoneticPr fontId="3" type="noConversion"/>
  </si>
  <si>
    <t>鮮奶+鮮奶小饅頭</t>
    <phoneticPr fontId="3" type="noConversion"/>
  </si>
  <si>
    <t>鮮奶.鮮奶小饅頭</t>
    <phoneticPr fontId="3" type="noConversion"/>
  </si>
  <si>
    <t>米苔目甜湯</t>
    <phoneticPr fontId="3" type="noConversion"/>
  </si>
  <si>
    <t>米苔目.紅豆</t>
    <phoneticPr fontId="3" type="noConversion"/>
  </si>
  <si>
    <t>午點心</t>
    <phoneticPr fontId="3" type="noConversion"/>
  </si>
  <si>
    <t>客家粄條</t>
    <phoneticPr fontId="3" type="noConversion"/>
  </si>
  <si>
    <t>粄條.肉絲S.蚵白菜</t>
    <phoneticPr fontId="3" type="noConversion"/>
  </si>
  <si>
    <t>鮮肉餛飩湯</t>
    <phoneticPr fontId="3" type="noConversion"/>
  </si>
  <si>
    <t>餛飩.高麗菜.榨菜絲</t>
    <phoneticPr fontId="3" type="noConversion"/>
  </si>
  <si>
    <t>埔里米粉</t>
    <phoneticPr fontId="3" type="noConversion"/>
  </si>
  <si>
    <t>米粉.肉絲S.小白菜</t>
    <phoneticPr fontId="3" type="noConversion"/>
  </si>
  <si>
    <t>肉絲麵線</t>
    <phoneticPr fontId="3" type="noConversion"/>
  </si>
  <si>
    <t>麵線.肉絲.筍絲</t>
    <phoneticPr fontId="3" type="noConversion"/>
  </si>
  <si>
    <t>紅豆地瓜湯</t>
    <phoneticPr fontId="3" type="noConversion"/>
  </si>
  <si>
    <t>紅豆.地瓜</t>
    <phoneticPr fontId="3" type="noConversion"/>
  </si>
  <si>
    <t>竹筍鹹稀飯</t>
    <phoneticPr fontId="3" type="noConversion"/>
  </si>
  <si>
    <t>白米.絞肉S.竹筍</t>
    <phoneticPr fontId="3" type="noConversion"/>
  </si>
  <si>
    <t>韭香米苔目</t>
    <phoneticPr fontId="3" type="noConversion"/>
  </si>
  <si>
    <t>米苔目.肉絲S.韭菜.豆芽菜.蘭花干</t>
    <phoneticPr fontId="3" type="noConversion"/>
  </si>
  <si>
    <t>魚丸米粉</t>
    <phoneticPr fontId="3" type="noConversion"/>
  </si>
  <si>
    <t>米粉.蚵白.魚丸</t>
    <phoneticPr fontId="3" type="noConversion"/>
  </si>
  <si>
    <t>鹹湯圓</t>
    <phoneticPr fontId="3" type="noConversion"/>
  </si>
  <si>
    <t>湯圓.蒜苗.大白菜.肉絲S</t>
    <phoneticPr fontId="3" type="noConversion"/>
  </si>
  <si>
    <t>燒仙草</t>
    <phoneticPr fontId="3" type="noConversion"/>
  </si>
  <si>
    <t>仙草汁.綠豆.地瓜.花生</t>
    <phoneticPr fontId="3" type="noConversion"/>
  </si>
  <si>
    <t>味噌烏龍麵</t>
    <phoneticPr fontId="3" type="noConversion"/>
  </si>
  <si>
    <t>烏龍麵.肉片S.味噌.小白菜</t>
    <phoneticPr fontId="3" type="noConversion"/>
  </si>
  <si>
    <t>綠豆湯</t>
    <phoneticPr fontId="3" type="noConversion"/>
  </si>
  <si>
    <t>綠豆</t>
    <phoneticPr fontId="3" type="noConversion"/>
  </si>
  <si>
    <t>皮蛋瘦肉粥</t>
    <phoneticPr fontId="3" type="noConversion"/>
  </si>
  <si>
    <t>白米.皮蛋.絞肉S.玉米粒</t>
    <phoneticPr fontId="3" type="noConversion"/>
  </si>
  <si>
    <t>黑輪麵線糊</t>
    <phoneticPr fontId="3" type="noConversion"/>
  </si>
  <si>
    <t>麵線.黑輪.紅蘿蔔.木耳.筍絲</t>
    <phoneticPr fontId="3" type="noConversion"/>
  </si>
  <si>
    <t>紫米蓮子湯</t>
    <phoneticPr fontId="3" type="noConversion"/>
  </si>
  <si>
    <t>紫米.雪蓮子</t>
    <phoneticPr fontId="3" type="noConversion"/>
  </si>
  <si>
    <t>早點心</t>
    <phoneticPr fontId="3" type="noConversion"/>
  </si>
  <si>
    <t>豆漿+香芋包</t>
    <phoneticPr fontId="3" type="noConversion"/>
  </si>
  <si>
    <t>豆漿.香芋包</t>
    <phoneticPr fontId="3" type="noConversion"/>
  </si>
  <si>
    <t>麥茶+慶生蛋糕</t>
    <phoneticPr fontId="3" type="noConversion"/>
  </si>
  <si>
    <t>麥茶.慶生蛋糕</t>
    <phoneticPr fontId="3" type="noConversion"/>
  </si>
  <si>
    <t>優酪乳+燒賣</t>
    <phoneticPr fontId="3" type="noConversion"/>
  </si>
  <si>
    <t>優酪乳.燒賣</t>
    <phoneticPr fontId="3" type="noConversion"/>
  </si>
  <si>
    <t>枸杞南瓜胚芽米粥</t>
    <phoneticPr fontId="3" type="noConversion"/>
  </si>
  <si>
    <t>胚芽米.南瓜.絞肉.枸杞</t>
    <phoneticPr fontId="3" type="noConversion"/>
  </si>
  <si>
    <t>鮮奶+葡萄吐司</t>
    <phoneticPr fontId="3" type="noConversion"/>
  </si>
  <si>
    <t>鮮奶.葡萄吐司</t>
    <phoneticPr fontId="3" type="noConversion"/>
  </si>
  <si>
    <t>蔬菜粄條</t>
    <phoneticPr fontId="3" type="noConversion"/>
  </si>
  <si>
    <t>粄條.肉絲S.豆芽菜</t>
    <phoneticPr fontId="3" type="noConversion"/>
  </si>
  <si>
    <t>米漿+饅頭</t>
    <phoneticPr fontId="3" type="noConversion"/>
  </si>
  <si>
    <t>黑花生.白米.饅頭</t>
    <phoneticPr fontId="3" type="noConversion"/>
  </si>
  <si>
    <t>客家碎脯粥</t>
    <phoneticPr fontId="3" type="noConversion"/>
  </si>
  <si>
    <t>白米.絞肉S.碎脯</t>
    <phoneticPr fontId="3" type="noConversion"/>
  </si>
  <si>
    <t>紅豆麥角湯</t>
    <phoneticPr fontId="3" type="noConversion"/>
  </si>
  <si>
    <t>紅豆.麥角</t>
    <phoneticPr fontId="3" type="noConversion"/>
  </si>
  <si>
    <t>蔬菜拉麵</t>
    <phoneticPr fontId="3" type="noConversion"/>
  </si>
  <si>
    <t>拉麵.肉片S.蚵白</t>
    <phoneticPr fontId="3" type="noConversion"/>
  </si>
  <si>
    <t>沙茶麵疙瘩</t>
    <phoneticPr fontId="3" type="noConversion"/>
  </si>
  <si>
    <t>麵疙瘩.小白菜.肉片S</t>
    <phoneticPr fontId="3" type="noConversion"/>
  </si>
  <si>
    <t>五</t>
    <phoneticPr fontId="3" type="noConversion"/>
  </si>
  <si>
    <t>煎蘿蔔糕.蛋花湯</t>
    <phoneticPr fontId="3" type="noConversion"/>
  </si>
  <si>
    <t>雞蛋Q.玉米粒S</t>
    <phoneticPr fontId="3" type="noConversion"/>
  </si>
  <si>
    <t>蘿蔔糕.雞蛋Q.蔥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</si>
</sst>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"/>
    <numFmt numFmtId="177" formatCode="0_);[Red]\(0\)"/>
    <numFmt numFmtId="178" formatCode="0_ "/>
  </numFmts>
  <fonts count="15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2"/>
      <name val="標楷體"/>
      <family val="4"/>
      <charset val="136"/>
    </font>
    <font>
      <sz val="9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177" fontId="8" fillId="0" borderId="43" xfId="0" applyNumberFormat="1" applyFont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 shrinkToFit="1"/>
    </xf>
    <xf numFmtId="176" fontId="10" fillId="0" borderId="12" xfId="0" applyNumberFormat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176" fontId="10" fillId="0" borderId="7" xfId="0" applyNumberFormat="1" applyFont="1" applyFill="1" applyBorder="1" applyAlignment="1">
      <alignment horizontal="center" vertical="center" shrinkToFit="1"/>
    </xf>
    <xf numFmtId="176" fontId="10" fillId="0" borderId="6" xfId="0" applyNumberFormat="1" applyFont="1" applyFill="1" applyBorder="1" applyAlignment="1">
      <alignment horizontal="center" vertical="center" shrinkToFit="1"/>
    </xf>
    <xf numFmtId="178" fontId="13" fillId="0" borderId="33" xfId="0" applyNumberFormat="1" applyFont="1" applyBorder="1" applyAlignment="1">
      <alignment horizontal="center" vertical="center"/>
    </xf>
    <xf numFmtId="178" fontId="13" fillId="0" borderId="35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27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176" fontId="10" fillId="0" borderId="29" xfId="0" applyNumberFormat="1" applyFont="1" applyFill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/>
    </xf>
    <xf numFmtId="178" fontId="13" fillId="0" borderId="39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zoomScale="80" zoomScaleNormal="80" workbookViewId="0">
      <pane xSplit="2" ySplit="2" topLeftCell="C9" activePane="bottomRight" state="frozen"/>
      <selection activeCell="C3" sqref="C3:K8"/>
      <selection pane="topRight" activeCell="C3" sqref="C3:K8"/>
      <selection pane="bottomLeft" activeCell="C3" sqref="C3:K8"/>
      <selection pane="bottomRight" activeCell="E23" sqref="E23"/>
    </sheetView>
  </sheetViews>
  <sheetFormatPr defaultRowHeight="57.75" customHeight="1"/>
  <cols>
    <col min="1" max="1" width="10.75" style="4" customWidth="1"/>
    <col min="2" max="3" width="3.75" style="4" customWidth="1"/>
    <col min="4" max="4" width="28.875" style="33" customWidth="1"/>
    <col min="5" max="5" width="23.375" style="4" customWidth="1"/>
    <col min="6" max="7" width="23.375" style="3" customWidth="1"/>
    <col min="8" max="9" width="22" style="5" customWidth="1"/>
    <col min="10" max="10" width="23.375" style="4" customWidth="1"/>
    <col min="11" max="11" width="28.875" style="33" customWidth="1"/>
    <col min="12" max="18" width="3.625" style="4" customWidth="1"/>
    <col min="19" max="177" width="8.875" style="4"/>
    <col min="178" max="178" width="10.75" style="4" customWidth="1"/>
    <col min="179" max="179" width="5.75" style="4" customWidth="1"/>
    <col min="180" max="188" width="16.75" style="4" customWidth="1"/>
    <col min="189" max="433" width="8.875" style="4"/>
    <col min="434" max="434" width="10.75" style="4" customWidth="1"/>
    <col min="435" max="435" width="5.75" style="4" customWidth="1"/>
    <col min="436" max="444" width="16.75" style="4" customWidth="1"/>
    <col min="445" max="689" width="8.875" style="4"/>
    <col min="690" max="690" width="10.75" style="4" customWidth="1"/>
    <col min="691" max="691" width="5.75" style="4" customWidth="1"/>
    <col min="692" max="700" width="16.75" style="4" customWidth="1"/>
    <col min="701" max="945" width="8.875" style="4"/>
    <col min="946" max="946" width="10.75" style="4" customWidth="1"/>
    <col min="947" max="947" width="5.75" style="4" customWidth="1"/>
    <col min="948" max="956" width="16.75" style="4" customWidth="1"/>
    <col min="957" max="1201" width="8.875" style="4"/>
    <col min="1202" max="1202" width="10.75" style="4" customWidth="1"/>
    <col min="1203" max="1203" width="5.75" style="4" customWidth="1"/>
    <col min="1204" max="1212" width="16.75" style="4" customWidth="1"/>
    <col min="1213" max="1457" width="8.875" style="4"/>
    <col min="1458" max="1458" width="10.75" style="4" customWidth="1"/>
    <col min="1459" max="1459" width="5.75" style="4" customWidth="1"/>
    <col min="1460" max="1468" width="16.75" style="4" customWidth="1"/>
    <col min="1469" max="1713" width="8.875" style="4"/>
    <col min="1714" max="1714" width="10.75" style="4" customWidth="1"/>
    <col min="1715" max="1715" width="5.75" style="4" customWidth="1"/>
    <col min="1716" max="1724" width="16.75" style="4" customWidth="1"/>
    <col min="1725" max="1969" width="8.875" style="4"/>
    <col min="1970" max="1970" width="10.75" style="4" customWidth="1"/>
    <col min="1971" max="1971" width="5.75" style="4" customWidth="1"/>
    <col min="1972" max="1980" width="16.75" style="4" customWidth="1"/>
    <col min="1981" max="2225" width="8.875" style="4"/>
    <col min="2226" max="2226" width="10.75" style="4" customWidth="1"/>
    <col min="2227" max="2227" width="5.75" style="4" customWidth="1"/>
    <col min="2228" max="2236" width="16.75" style="4" customWidth="1"/>
    <col min="2237" max="2481" width="8.875" style="4"/>
    <col min="2482" max="2482" width="10.75" style="4" customWidth="1"/>
    <col min="2483" max="2483" width="5.75" style="4" customWidth="1"/>
    <col min="2484" max="2492" width="16.75" style="4" customWidth="1"/>
    <col min="2493" max="2737" width="8.875" style="4"/>
    <col min="2738" max="2738" width="10.75" style="4" customWidth="1"/>
    <col min="2739" max="2739" width="5.75" style="4" customWidth="1"/>
    <col min="2740" max="2748" width="16.75" style="4" customWidth="1"/>
    <col min="2749" max="2993" width="8.875" style="4"/>
    <col min="2994" max="2994" width="10.75" style="4" customWidth="1"/>
    <col min="2995" max="2995" width="5.75" style="4" customWidth="1"/>
    <col min="2996" max="3004" width="16.75" style="4" customWidth="1"/>
    <col min="3005" max="3249" width="8.875" style="4"/>
    <col min="3250" max="3250" width="10.75" style="4" customWidth="1"/>
    <col min="3251" max="3251" width="5.75" style="4" customWidth="1"/>
    <col min="3252" max="3260" width="16.75" style="4" customWidth="1"/>
    <col min="3261" max="3505" width="8.875" style="4"/>
    <col min="3506" max="3506" width="10.75" style="4" customWidth="1"/>
    <col min="3507" max="3507" width="5.75" style="4" customWidth="1"/>
    <col min="3508" max="3516" width="16.75" style="4" customWidth="1"/>
    <col min="3517" max="3761" width="8.875" style="4"/>
    <col min="3762" max="3762" width="10.75" style="4" customWidth="1"/>
    <col min="3763" max="3763" width="5.75" style="4" customWidth="1"/>
    <col min="3764" max="3772" width="16.75" style="4" customWidth="1"/>
    <col min="3773" max="4017" width="8.875" style="4"/>
    <col min="4018" max="4018" width="10.75" style="4" customWidth="1"/>
    <col min="4019" max="4019" width="5.75" style="4" customWidth="1"/>
    <col min="4020" max="4028" width="16.75" style="4" customWidth="1"/>
    <col min="4029" max="4273" width="8.875" style="4"/>
    <col min="4274" max="4274" width="10.75" style="4" customWidth="1"/>
    <col min="4275" max="4275" width="5.75" style="4" customWidth="1"/>
    <col min="4276" max="4284" width="16.75" style="4" customWidth="1"/>
    <col min="4285" max="4529" width="8.875" style="4"/>
    <col min="4530" max="4530" width="10.75" style="4" customWidth="1"/>
    <col min="4531" max="4531" width="5.75" style="4" customWidth="1"/>
    <col min="4532" max="4540" width="16.75" style="4" customWidth="1"/>
    <col min="4541" max="4785" width="8.875" style="4"/>
    <col min="4786" max="4786" width="10.75" style="4" customWidth="1"/>
    <col min="4787" max="4787" width="5.75" style="4" customWidth="1"/>
    <col min="4788" max="4796" width="16.75" style="4" customWidth="1"/>
    <col min="4797" max="5041" width="8.875" style="4"/>
    <col min="5042" max="5042" width="10.75" style="4" customWidth="1"/>
    <col min="5043" max="5043" width="5.75" style="4" customWidth="1"/>
    <col min="5044" max="5052" width="16.75" style="4" customWidth="1"/>
    <col min="5053" max="5297" width="8.875" style="4"/>
    <col min="5298" max="5298" width="10.75" style="4" customWidth="1"/>
    <col min="5299" max="5299" width="5.75" style="4" customWidth="1"/>
    <col min="5300" max="5308" width="16.75" style="4" customWidth="1"/>
    <col min="5309" max="5553" width="8.875" style="4"/>
    <col min="5554" max="5554" width="10.75" style="4" customWidth="1"/>
    <col min="5555" max="5555" width="5.75" style="4" customWidth="1"/>
    <col min="5556" max="5564" width="16.75" style="4" customWidth="1"/>
    <col min="5565" max="5809" width="8.875" style="4"/>
    <col min="5810" max="5810" width="10.75" style="4" customWidth="1"/>
    <col min="5811" max="5811" width="5.75" style="4" customWidth="1"/>
    <col min="5812" max="5820" width="16.75" style="4" customWidth="1"/>
    <col min="5821" max="6065" width="8.875" style="4"/>
    <col min="6066" max="6066" width="10.75" style="4" customWidth="1"/>
    <col min="6067" max="6067" width="5.75" style="4" customWidth="1"/>
    <col min="6068" max="6076" width="16.75" style="4" customWidth="1"/>
    <col min="6077" max="6321" width="8.875" style="4"/>
    <col min="6322" max="6322" width="10.75" style="4" customWidth="1"/>
    <col min="6323" max="6323" width="5.75" style="4" customWidth="1"/>
    <col min="6324" max="6332" width="16.75" style="4" customWidth="1"/>
    <col min="6333" max="6577" width="8.875" style="4"/>
    <col min="6578" max="6578" width="10.75" style="4" customWidth="1"/>
    <col min="6579" max="6579" width="5.75" style="4" customWidth="1"/>
    <col min="6580" max="6588" width="16.75" style="4" customWidth="1"/>
    <col min="6589" max="6833" width="8.875" style="4"/>
    <col min="6834" max="6834" width="10.75" style="4" customWidth="1"/>
    <col min="6835" max="6835" width="5.75" style="4" customWidth="1"/>
    <col min="6836" max="6844" width="16.75" style="4" customWidth="1"/>
    <col min="6845" max="7089" width="8.875" style="4"/>
    <col min="7090" max="7090" width="10.75" style="4" customWidth="1"/>
    <col min="7091" max="7091" width="5.75" style="4" customWidth="1"/>
    <col min="7092" max="7100" width="16.75" style="4" customWidth="1"/>
    <col min="7101" max="7345" width="8.875" style="4"/>
    <col min="7346" max="7346" width="10.75" style="4" customWidth="1"/>
    <col min="7347" max="7347" width="5.75" style="4" customWidth="1"/>
    <col min="7348" max="7356" width="16.75" style="4" customWidth="1"/>
    <col min="7357" max="7601" width="8.875" style="4"/>
    <col min="7602" max="7602" width="10.75" style="4" customWidth="1"/>
    <col min="7603" max="7603" width="5.75" style="4" customWidth="1"/>
    <col min="7604" max="7612" width="16.75" style="4" customWidth="1"/>
    <col min="7613" max="7857" width="8.875" style="4"/>
    <col min="7858" max="7858" width="10.75" style="4" customWidth="1"/>
    <col min="7859" max="7859" width="5.75" style="4" customWidth="1"/>
    <col min="7860" max="7868" width="16.75" style="4" customWidth="1"/>
    <col min="7869" max="8113" width="8.875" style="4"/>
    <col min="8114" max="8114" width="10.75" style="4" customWidth="1"/>
    <col min="8115" max="8115" width="5.75" style="4" customWidth="1"/>
    <col min="8116" max="8124" width="16.75" style="4" customWidth="1"/>
    <col min="8125" max="8369" width="8.875" style="4"/>
    <col min="8370" max="8370" width="10.75" style="4" customWidth="1"/>
    <col min="8371" max="8371" width="5.75" style="4" customWidth="1"/>
    <col min="8372" max="8380" width="16.75" style="4" customWidth="1"/>
    <col min="8381" max="8625" width="8.875" style="4"/>
    <col min="8626" max="8626" width="10.75" style="4" customWidth="1"/>
    <col min="8627" max="8627" width="5.75" style="4" customWidth="1"/>
    <col min="8628" max="8636" width="16.75" style="4" customWidth="1"/>
    <col min="8637" max="8881" width="8.875" style="4"/>
    <col min="8882" max="8882" width="10.75" style="4" customWidth="1"/>
    <col min="8883" max="8883" width="5.75" style="4" customWidth="1"/>
    <col min="8884" max="8892" width="16.75" style="4" customWidth="1"/>
    <col min="8893" max="9137" width="8.875" style="4"/>
    <col min="9138" max="9138" width="10.75" style="4" customWidth="1"/>
    <col min="9139" max="9139" width="5.75" style="4" customWidth="1"/>
    <col min="9140" max="9148" width="16.75" style="4" customWidth="1"/>
    <col min="9149" max="9393" width="8.875" style="4"/>
    <col min="9394" max="9394" width="10.75" style="4" customWidth="1"/>
    <col min="9395" max="9395" width="5.75" style="4" customWidth="1"/>
    <col min="9396" max="9404" width="16.75" style="4" customWidth="1"/>
    <col min="9405" max="9649" width="8.875" style="4"/>
    <col min="9650" max="9650" width="10.75" style="4" customWidth="1"/>
    <col min="9651" max="9651" width="5.75" style="4" customWidth="1"/>
    <col min="9652" max="9660" width="16.75" style="4" customWidth="1"/>
    <col min="9661" max="9905" width="8.875" style="4"/>
    <col min="9906" max="9906" width="10.75" style="4" customWidth="1"/>
    <col min="9907" max="9907" width="5.75" style="4" customWidth="1"/>
    <col min="9908" max="9916" width="16.75" style="4" customWidth="1"/>
    <col min="9917" max="10161" width="8.875" style="4"/>
    <col min="10162" max="10162" width="10.75" style="4" customWidth="1"/>
    <col min="10163" max="10163" width="5.75" style="4" customWidth="1"/>
    <col min="10164" max="10172" width="16.75" style="4" customWidth="1"/>
    <col min="10173" max="10417" width="8.875" style="4"/>
    <col min="10418" max="10418" width="10.75" style="4" customWidth="1"/>
    <col min="10419" max="10419" width="5.75" style="4" customWidth="1"/>
    <col min="10420" max="10428" width="16.75" style="4" customWidth="1"/>
    <col min="10429" max="10673" width="8.875" style="4"/>
    <col min="10674" max="10674" width="10.75" style="4" customWidth="1"/>
    <col min="10675" max="10675" width="5.75" style="4" customWidth="1"/>
    <col min="10676" max="10684" width="16.75" style="4" customWidth="1"/>
    <col min="10685" max="10929" width="8.875" style="4"/>
    <col min="10930" max="10930" width="10.75" style="4" customWidth="1"/>
    <col min="10931" max="10931" width="5.75" style="4" customWidth="1"/>
    <col min="10932" max="10940" width="16.75" style="4" customWidth="1"/>
    <col min="10941" max="11185" width="8.875" style="4"/>
    <col min="11186" max="11186" width="10.75" style="4" customWidth="1"/>
    <col min="11187" max="11187" width="5.75" style="4" customWidth="1"/>
    <col min="11188" max="11196" width="16.75" style="4" customWidth="1"/>
    <col min="11197" max="11441" width="8.875" style="4"/>
    <col min="11442" max="11442" width="10.75" style="4" customWidth="1"/>
    <col min="11443" max="11443" width="5.75" style="4" customWidth="1"/>
    <col min="11444" max="11452" width="16.75" style="4" customWidth="1"/>
    <col min="11453" max="11697" width="8.875" style="4"/>
    <col min="11698" max="11698" width="10.75" style="4" customWidth="1"/>
    <col min="11699" max="11699" width="5.75" style="4" customWidth="1"/>
    <col min="11700" max="11708" width="16.75" style="4" customWidth="1"/>
    <col min="11709" max="11953" width="8.875" style="4"/>
    <col min="11954" max="11954" width="10.75" style="4" customWidth="1"/>
    <col min="11955" max="11955" width="5.75" style="4" customWidth="1"/>
    <col min="11956" max="11964" width="16.75" style="4" customWidth="1"/>
    <col min="11965" max="12209" width="8.875" style="4"/>
    <col min="12210" max="12210" width="10.75" style="4" customWidth="1"/>
    <col min="12211" max="12211" width="5.75" style="4" customWidth="1"/>
    <col min="12212" max="12220" width="16.75" style="4" customWidth="1"/>
    <col min="12221" max="12465" width="8.875" style="4"/>
    <col min="12466" max="12466" width="10.75" style="4" customWidth="1"/>
    <col min="12467" max="12467" width="5.75" style="4" customWidth="1"/>
    <col min="12468" max="12476" width="16.75" style="4" customWidth="1"/>
    <col min="12477" max="12721" width="8.875" style="4"/>
    <col min="12722" max="12722" width="10.75" style="4" customWidth="1"/>
    <col min="12723" max="12723" width="5.75" style="4" customWidth="1"/>
    <col min="12724" max="12732" width="16.75" style="4" customWidth="1"/>
    <col min="12733" max="12977" width="8.875" style="4"/>
    <col min="12978" max="12978" width="10.75" style="4" customWidth="1"/>
    <col min="12979" max="12979" width="5.75" style="4" customWidth="1"/>
    <col min="12980" max="12988" width="16.75" style="4" customWidth="1"/>
    <col min="12989" max="13233" width="8.875" style="4"/>
    <col min="13234" max="13234" width="10.75" style="4" customWidth="1"/>
    <col min="13235" max="13235" width="5.75" style="4" customWidth="1"/>
    <col min="13236" max="13244" width="16.75" style="4" customWidth="1"/>
    <col min="13245" max="13489" width="8.875" style="4"/>
    <col min="13490" max="13490" width="10.75" style="4" customWidth="1"/>
    <col min="13491" max="13491" width="5.75" style="4" customWidth="1"/>
    <col min="13492" max="13500" width="16.75" style="4" customWidth="1"/>
    <col min="13501" max="13745" width="8.875" style="4"/>
    <col min="13746" max="13746" width="10.75" style="4" customWidth="1"/>
    <col min="13747" max="13747" width="5.75" style="4" customWidth="1"/>
    <col min="13748" max="13756" width="16.75" style="4" customWidth="1"/>
    <col min="13757" max="14001" width="8.875" style="4"/>
    <col min="14002" max="14002" width="10.75" style="4" customWidth="1"/>
    <col min="14003" max="14003" width="5.75" style="4" customWidth="1"/>
    <col min="14004" max="14012" width="16.75" style="4" customWidth="1"/>
    <col min="14013" max="14257" width="8.875" style="4"/>
    <col min="14258" max="14258" width="10.75" style="4" customWidth="1"/>
    <col min="14259" max="14259" width="5.75" style="4" customWidth="1"/>
    <col min="14260" max="14268" width="16.75" style="4" customWidth="1"/>
    <col min="14269" max="14513" width="8.875" style="4"/>
    <col min="14514" max="14514" width="10.75" style="4" customWidth="1"/>
    <col min="14515" max="14515" width="5.75" style="4" customWidth="1"/>
    <col min="14516" max="14524" width="16.75" style="4" customWidth="1"/>
    <col min="14525" max="14769" width="8.875" style="4"/>
    <col min="14770" max="14770" width="10.75" style="4" customWidth="1"/>
    <col min="14771" max="14771" width="5.75" style="4" customWidth="1"/>
    <col min="14772" max="14780" width="16.75" style="4" customWidth="1"/>
    <col min="14781" max="15025" width="8.875" style="4"/>
    <col min="15026" max="15026" width="10.75" style="4" customWidth="1"/>
    <col min="15027" max="15027" width="5.75" style="4" customWidth="1"/>
    <col min="15028" max="15036" width="16.75" style="4" customWidth="1"/>
    <col min="15037" max="15281" width="8.875" style="4"/>
    <col min="15282" max="15282" width="10.75" style="4" customWidth="1"/>
    <col min="15283" max="15283" width="5.75" style="4" customWidth="1"/>
    <col min="15284" max="15292" width="16.75" style="4" customWidth="1"/>
    <col min="15293" max="15537" width="8.875" style="4"/>
    <col min="15538" max="15538" width="10.75" style="4" customWidth="1"/>
    <col min="15539" max="15539" width="5.75" style="4" customWidth="1"/>
    <col min="15540" max="15548" width="16.75" style="4" customWidth="1"/>
    <col min="15549" max="15793" width="8.875" style="4"/>
    <col min="15794" max="15794" width="10.75" style="4" customWidth="1"/>
    <col min="15795" max="15795" width="5.75" style="4" customWidth="1"/>
    <col min="15796" max="15804" width="16.75" style="4" customWidth="1"/>
    <col min="15805" max="16049" width="8.875" style="4"/>
    <col min="16050" max="16050" width="10.75" style="4" customWidth="1"/>
    <col min="16051" max="16051" width="5.75" style="4" customWidth="1"/>
    <col min="16052" max="16060" width="16.75" style="4" customWidth="1"/>
    <col min="16061" max="16336" width="8.875" style="4"/>
    <col min="16337" max="16384" width="9" style="4" customWidth="1"/>
  </cols>
  <sheetData>
    <row r="1" spans="1:18" s="1" customFormat="1" ht="45.75" customHeight="1" thickBo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8" s="3" customFormat="1" ht="24.6" customHeight="1" thickBot="1">
      <c r="A2" s="36"/>
      <c r="B2" s="37"/>
      <c r="C2" s="2" t="s">
        <v>1</v>
      </c>
      <c r="D2" s="32" t="s">
        <v>208</v>
      </c>
      <c r="E2" s="37" t="s">
        <v>2</v>
      </c>
      <c r="F2" s="37"/>
      <c r="G2" s="37"/>
      <c r="H2" s="37"/>
      <c r="I2" s="37"/>
      <c r="J2" s="37"/>
      <c r="K2" s="34" t="s">
        <v>177</v>
      </c>
      <c r="L2" s="25" t="s">
        <v>150</v>
      </c>
      <c r="M2" s="26" t="s">
        <v>151</v>
      </c>
      <c r="N2" s="26" t="s">
        <v>152</v>
      </c>
      <c r="O2" s="26" t="s">
        <v>153</v>
      </c>
      <c r="P2" s="26" t="s">
        <v>154</v>
      </c>
      <c r="Q2" s="26" t="s">
        <v>155</v>
      </c>
      <c r="R2" s="27" t="s">
        <v>156</v>
      </c>
    </row>
    <row r="3" spans="1:18" s="3" customFormat="1" ht="18" customHeight="1">
      <c r="A3" s="38">
        <v>44287</v>
      </c>
      <c r="B3" s="40" t="s">
        <v>3</v>
      </c>
      <c r="C3" s="46" t="s">
        <v>157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</row>
    <row r="4" spans="1:18" s="3" customFormat="1" ht="18" customHeight="1">
      <c r="A4" s="39"/>
      <c r="B4" s="41"/>
      <c r="C4" s="49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1"/>
    </row>
    <row r="5" spans="1:18" s="3" customFormat="1" ht="18" customHeight="1">
      <c r="A5" s="38">
        <v>44288</v>
      </c>
      <c r="B5" s="40" t="s">
        <v>13</v>
      </c>
      <c r="C5" s="80" t="s">
        <v>14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</row>
    <row r="6" spans="1:18" s="3" customFormat="1" ht="18" customHeight="1" thickBot="1">
      <c r="A6" s="52"/>
      <c r="B6" s="53"/>
      <c r="C6" s="83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</row>
    <row r="7" spans="1:18" s="3" customFormat="1" ht="18" customHeight="1">
      <c r="A7" s="54">
        <v>44291</v>
      </c>
      <c r="B7" s="55" t="s">
        <v>7</v>
      </c>
      <c r="C7" s="46" t="s">
        <v>14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8"/>
    </row>
    <row r="8" spans="1:18" s="3" customFormat="1" ht="18" customHeight="1">
      <c r="A8" s="39"/>
      <c r="B8" s="41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1"/>
    </row>
    <row r="9" spans="1:18" s="3" customFormat="1" ht="18" customHeight="1">
      <c r="A9" s="38">
        <v>44292</v>
      </c>
      <c r="B9" s="55" t="s">
        <v>8</v>
      </c>
      <c r="C9" s="63" t="s">
        <v>4</v>
      </c>
      <c r="D9" s="30" t="s">
        <v>209</v>
      </c>
      <c r="E9" s="8" t="s">
        <v>18</v>
      </c>
      <c r="F9" s="7" t="s">
        <v>19</v>
      </c>
      <c r="G9" s="7" t="s">
        <v>20</v>
      </c>
      <c r="H9" s="59" t="s">
        <v>16</v>
      </c>
      <c r="I9" s="59" t="s">
        <v>21</v>
      </c>
      <c r="J9" s="7" t="s">
        <v>22</v>
      </c>
      <c r="K9" s="11" t="s">
        <v>178</v>
      </c>
      <c r="L9" s="45">
        <v>6.7</v>
      </c>
      <c r="M9" s="42">
        <v>2.5</v>
      </c>
      <c r="N9" s="42">
        <v>1.9</v>
      </c>
      <c r="O9" s="42">
        <v>0.2</v>
      </c>
      <c r="P9" s="42">
        <v>0</v>
      </c>
      <c r="Q9" s="42">
        <v>1.7999999999999998</v>
      </c>
      <c r="R9" s="65">
        <f t="shared" ref="R9:R15" si="0">L9*70+M9*45+N9*25+O9*60+P9*150+Q9*55</f>
        <v>740</v>
      </c>
    </row>
    <row r="10" spans="1:18" s="3" customFormat="1" ht="18" customHeight="1">
      <c r="A10" s="39"/>
      <c r="B10" s="41"/>
      <c r="C10" s="58"/>
      <c r="D10" s="9" t="s">
        <v>210</v>
      </c>
      <c r="E10" s="12" t="s">
        <v>23</v>
      </c>
      <c r="F10" s="9" t="s">
        <v>24</v>
      </c>
      <c r="G10" s="9" t="s">
        <v>25</v>
      </c>
      <c r="H10" s="60"/>
      <c r="I10" s="60"/>
      <c r="J10" s="9" t="s">
        <v>26</v>
      </c>
      <c r="K10" s="13" t="s">
        <v>179</v>
      </c>
      <c r="L10" s="45"/>
      <c r="M10" s="42"/>
      <c r="N10" s="42"/>
      <c r="O10" s="42"/>
      <c r="P10" s="42"/>
      <c r="Q10" s="42"/>
      <c r="R10" s="65"/>
    </row>
    <row r="11" spans="1:18" s="3" customFormat="1" ht="18" customHeight="1">
      <c r="A11" s="38">
        <v>44293</v>
      </c>
      <c r="B11" s="40" t="s">
        <v>9</v>
      </c>
      <c r="C11" s="63" t="s">
        <v>4</v>
      </c>
      <c r="D11" s="29" t="s">
        <v>211</v>
      </c>
      <c r="E11" s="6" t="s">
        <v>27</v>
      </c>
      <c r="F11" s="6" t="s">
        <v>28</v>
      </c>
      <c r="G11" s="7" t="s">
        <v>29</v>
      </c>
      <c r="H11" s="61" t="s">
        <v>30</v>
      </c>
      <c r="I11" s="61" t="s">
        <v>5</v>
      </c>
      <c r="J11" s="7" t="s">
        <v>31</v>
      </c>
      <c r="K11" s="14" t="s">
        <v>180</v>
      </c>
      <c r="L11" s="45">
        <v>7</v>
      </c>
      <c r="M11" s="42">
        <v>3</v>
      </c>
      <c r="N11" s="42">
        <v>2.1</v>
      </c>
      <c r="O11" s="42">
        <v>0.2</v>
      </c>
      <c r="P11" s="42">
        <v>0</v>
      </c>
      <c r="Q11" s="42">
        <v>1.9</v>
      </c>
      <c r="R11" s="65">
        <f t="shared" si="0"/>
        <v>794</v>
      </c>
    </row>
    <row r="12" spans="1:18" s="3" customFormat="1" ht="18" customHeight="1">
      <c r="A12" s="39"/>
      <c r="B12" s="41"/>
      <c r="C12" s="58"/>
      <c r="D12" s="9" t="s">
        <v>212</v>
      </c>
      <c r="E12" s="9" t="s">
        <v>17</v>
      </c>
      <c r="F12" s="9" t="s">
        <v>32</v>
      </c>
      <c r="G12" s="9" t="s">
        <v>33</v>
      </c>
      <c r="H12" s="60"/>
      <c r="I12" s="60"/>
      <c r="J12" s="9" t="s">
        <v>34</v>
      </c>
      <c r="K12" s="15" t="s">
        <v>181</v>
      </c>
      <c r="L12" s="45"/>
      <c r="M12" s="42"/>
      <c r="N12" s="42"/>
      <c r="O12" s="42"/>
      <c r="P12" s="42"/>
      <c r="Q12" s="42"/>
      <c r="R12" s="65"/>
    </row>
    <row r="13" spans="1:18" s="3" customFormat="1" ht="18" customHeight="1">
      <c r="A13" s="38">
        <v>44294</v>
      </c>
      <c r="B13" s="40" t="s">
        <v>3</v>
      </c>
      <c r="C13" s="57" t="s">
        <v>4</v>
      </c>
      <c r="D13" s="29" t="s">
        <v>213</v>
      </c>
      <c r="E13" s="6" t="s">
        <v>35</v>
      </c>
      <c r="F13" s="7" t="s">
        <v>36</v>
      </c>
      <c r="G13" s="6" t="s">
        <v>37</v>
      </c>
      <c r="H13" s="59" t="s">
        <v>16</v>
      </c>
      <c r="I13" s="61" t="s">
        <v>5</v>
      </c>
      <c r="J13" s="7" t="s">
        <v>38</v>
      </c>
      <c r="K13" s="28" t="s">
        <v>182</v>
      </c>
      <c r="L13" s="45">
        <v>6.9</v>
      </c>
      <c r="M13" s="42">
        <v>2.4</v>
      </c>
      <c r="N13" s="42">
        <v>1.7</v>
      </c>
      <c r="O13" s="42">
        <v>0.2</v>
      </c>
      <c r="P13" s="42">
        <v>0.3</v>
      </c>
      <c r="Q13" s="42">
        <v>2.2999999999999998</v>
      </c>
      <c r="R13" s="65">
        <f t="shared" si="0"/>
        <v>817</v>
      </c>
    </row>
    <row r="14" spans="1:18" s="3" customFormat="1" ht="18" customHeight="1">
      <c r="A14" s="39"/>
      <c r="B14" s="41"/>
      <c r="C14" s="58"/>
      <c r="D14" s="9" t="s">
        <v>214</v>
      </c>
      <c r="E14" s="9" t="s">
        <v>39</v>
      </c>
      <c r="F14" s="16" t="s">
        <v>40</v>
      </c>
      <c r="G14" s="9" t="s">
        <v>41</v>
      </c>
      <c r="H14" s="60"/>
      <c r="I14" s="60"/>
      <c r="J14" s="9" t="s">
        <v>42</v>
      </c>
      <c r="K14" s="10" t="s">
        <v>183</v>
      </c>
      <c r="L14" s="45"/>
      <c r="M14" s="42"/>
      <c r="N14" s="42"/>
      <c r="O14" s="42"/>
      <c r="P14" s="42"/>
      <c r="Q14" s="42"/>
      <c r="R14" s="65"/>
    </row>
    <row r="15" spans="1:18" s="3" customFormat="1" ht="18" customHeight="1">
      <c r="A15" s="38">
        <v>44295</v>
      </c>
      <c r="B15" s="40" t="s">
        <v>6</v>
      </c>
      <c r="C15" s="57" t="s">
        <v>4</v>
      </c>
      <c r="D15" s="29" t="s">
        <v>215</v>
      </c>
      <c r="E15" s="6" t="s">
        <v>43</v>
      </c>
      <c r="F15" s="6" t="s">
        <v>44</v>
      </c>
      <c r="G15" s="17" t="s">
        <v>45</v>
      </c>
      <c r="H15" s="61" t="s">
        <v>16</v>
      </c>
      <c r="I15" s="61" t="s">
        <v>5</v>
      </c>
      <c r="J15" s="7" t="s">
        <v>46</v>
      </c>
      <c r="K15" s="18" t="s">
        <v>158</v>
      </c>
      <c r="L15" s="45">
        <v>7.1</v>
      </c>
      <c r="M15" s="42">
        <v>2.5</v>
      </c>
      <c r="N15" s="42">
        <v>1.7</v>
      </c>
      <c r="O15" s="42">
        <v>0.2</v>
      </c>
      <c r="P15" s="42">
        <v>0</v>
      </c>
      <c r="Q15" s="42">
        <v>2</v>
      </c>
      <c r="R15" s="65">
        <f t="shared" si="0"/>
        <v>774</v>
      </c>
    </row>
    <row r="16" spans="1:18" s="3" customFormat="1" ht="18" customHeight="1" thickBot="1">
      <c r="A16" s="52"/>
      <c r="B16" s="53"/>
      <c r="C16" s="58"/>
      <c r="D16" s="19" t="s">
        <v>216</v>
      </c>
      <c r="E16" s="19" t="s">
        <v>47</v>
      </c>
      <c r="F16" s="19" t="s">
        <v>48</v>
      </c>
      <c r="G16" s="20" t="s">
        <v>49</v>
      </c>
      <c r="H16" s="62"/>
      <c r="I16" s="62"/>
      <c r="J16" s="19" t="s">
        <v>50</v>
      </c>
      <c r="K16" s="21" t="s">
        <v>159</v>
      </c>
      <c r="L16" s="56"/>
      <c r="M16" s="43"/>
      <c r="N16" s="43"/>
      <c r="O16" s="43"/>
      <c r="P16" s="43"/>
      <c r="Q16" s="43"/>
      <c r="R16" s="66"/>
    </row>
    <row r="17" spans="1:18" s="3" customFormat="1" ht="18" customHeight="1">
      <c r="A17" s="54">
        <v>44298</v>
      </c>
      <c r="B17" s="55" t="s">
        <v>7</v>
      </c>
      <c r="C17" s="64" t="s">
        <v>4</v>
      </c>
      <c r="D17" s="29" t="s">
        <v>217</v>
      </c>
      <c r="E17" s="8" t="s">
        <v>27</v>
      </c>
      <c r="F17" s="7" t="s">
        <v>51</v>
      </c>
      <c r="G17" s="8" t="s">
        <v>52</v>
      </c>
      <c r="H17" s="61" t="s">
        <v>53</v>
      </c>
      <c r="I17" s="59" t="s">
        <v>5</v>
      </c>
      <c r="J17" s="7" t="s">
        <v>54</v>
      </c>
      <c r="K17" s="11" t="s">
        <v>184</v>
      </c>
      <c r="L17" s="72">
        <v>6.5</v>
      </c>
      <c r="M17" s="44">
        <v>2.4</v>
      </c>
      <c r="N17" s="44">
        <v>1.9</v>
      </c>
      <c r="O17" s="44">
        <v>0.2</v>
      </c>
      <c r="P17" s="44">
        <v>0.5</v>
      </c>
      <c r="Q17" s="44">
        <v>1.9</v>
      </c>
      <c r="R17" s="73">
        <f t="shared" ref="R17" si="1">L17*70+M17*45+N17*25+O17*60+P17*150+Q17*55</f>
        <v>802</v>
      </c>
    </row>
    <row r="18" spans="1:18" s="3" customFormat="1" ht="18" customHeight="1">
      <c r="A18" s="39"/>
      <c r="B18" s="41"/>
      <c r="C18" s="58"/>
      <c r="D18" s="9" t="s">
        <v>218</v>
      </c>
      <c r="E18" s="22" t="s">
        <v>17</v>
      </c>
      <c r="F18" s="9" t="s">
        <v>55</v>
      </c>
      <c r="G18" s="22" t="s">
        <v>233</v>
      </c>
      <c r="H18" s="60"/>
      <c r="I18" s="60"/>
      <c r="J18" s="9" t="s">
        <v>56</v>
      </c>
      <c r="K18" s="13" t="s">
        <v>185</v>
      </c>
      <c r="L18" s="45"/>
      <c r="M18" s="42"/>
      <c r="N18" s="42"/>
      <c r="O18" s="42"/>
      <c r="P18" s="42"/>
      <c r="Q18" s="42"/>
      <c r="R18" s="65"/>
    </row>
    <row r="19" spans="1:18" s="3" customFormat="1" ht="18" customHeight="1">
      <c r="A19" s="38">
        <v>44299</v>
      </c>
      <c r="B19" s="55" t="s">
        <v>8</v>
      </c>
      <c r="C19" s="63" t="s">
        <v>4</v>
      </c>
      <c r="D19" s="30" t="s">
        <v>219</v>
      </c>
      <c r="E19" s="8" t="s">
        <v>57</v>
      </c>
      <c r="F19" s="7" t="s">
        <v>58</v>
      </c>
      <c r="G19" s="7" t="s">
        <v>59</v>
      </c>
      <c r="H19" s="61" t="s">
        <v>16</v>
      </c>
      <c r="I19" s="59" t="s">
        <v>21</v>
      </c>
      <c r="J19" s="8" t="s">
        <v>60</v>
      </c>
      <c r="K19" s="11" t="s">
        <v>186</v>
      </c>
      <c r="L19" s="45">
        <v>7</v>
      </c>
      <c r="M19" s="42">
        <v>2.5</v>
      </c>
      <c r="N19" s="42">
        <v>1.8</v>
      </c>
      <c r="O19" s="42">
        <v>0.2</v>
      </c>
      <c r="P19" s="42">
        <v>0</v>
      </c>
      <c r="Q19" s="42">
        <v>2</v>
      </c>
      <c r="R19" s="65">
        <f t="shared" ref="R19" si="2">L19*70+M19*45+N19*25+O19*60+P19*150+Q19*55</f>
        <v>769.5</v>
      </c>
    </row>
    <row r="20" spans="1:18" s="3" customFormat="1" ht="18" customHeight="1">
      <c r="A20" s="39"/>
      <c r="B20" s="41"/>
      <c r="C20" s="58"/>
      <c r="D20" s="9" t="s">
        <v>220</v>
      </c>
      <c r="E20" s="12" t="s">
        <v>61</v>
      </c>
      <c r="F20" s="9" t="s">
        <v>62</v>
      </c>
      <c r="G20" s="9" t="s">
        <v>63</v>
      </c>
      <c r="H20" s="60"/>
      <c r="I20" s="60"/>
      <c r="J20" s="9" t="s">
        <v>64</v>
      </c>
      <c r="K20" s="13" t="s">
        <v>187</v>
      </c>
      <c r="L20" s="45"/>
      <c r="M20" s="42"/>
      <c r="N20" s="42"/>
      <c r="O20" s="42"/>
      <c r="P20" s="42"/>
      <c r="Q20" s="42"/>
      <c r="R20" s="65"/>
    </row>
    <row r="21" spans="1:18" s="3" customFormat="1" ht="18" customHeight="1">
      <c r="A21" s="38">
        <v>44300</v>
      </c>
      <c r="B21" s="40" t="s">
        <v>9</v>
      </c>
      <c r="C21" s="57" t="s">
        <v>4</v>
      </c>
      <c r="D21" s="31" t="s">
        <v>232</v>
      </c>
      <c r="E21" s="6" t="s">
        <v>65</v>
      </c>
      <c r="F21" s="6" t="s">
        <v>66</v>
      </c>
      <c r="G21" s="7" t="s">
        <v>67</v>
      </c>
      <c r="H21" s="61" t="s">
        <v>30</v>
      </c>
      <c r="I21" s="61" t="s">
        <v>5</v>
      </c>
      <c r="J21" s="7" t="s">
        <v>68</v>
      </c>
      <c r="K21" s="28" t="s">
        <v>188</v>
      </c>
      <c r="L21" s="45">
        <v>6.5</v>
      </c>
      <c r="M21" s="42">
        <v>2.9</v>
      </c>
      <c r="N21" s="42">
        <v>1.9</v>
      </c>
      <c r="O21" s="42">
        <v>0.2</v>
      </c>
      <c r="P21" s="42">
        <v>0</v>
      </c>
      <c r="Q21" s="42">
        <v>2.5</v>
      </c>
      <c r="R21" s="65">
        <f t="shared" ref="R21" si="3">L21*70+M21*45+N21*25+O21*60+P21*150+Q21*55</f>
        <v>782.5</v>
      </c>
    </row>
    <row r="22" spans="1:18" s="3" customFormat="1" ht="18" customHeight="1">
      <c r="A22" s="39"/>
      <c r="B22" s="41"/>
      <c r="C22" s="58"/>
      <c r="D22" s="9" t="s">
        <v>234</v>
      </c>
      <c r="E22" s="9" t="s">
        <v>69</v>
      </c>
      <c r="F22" s="9" t="s">
        <v>70</v>
      </c>
      <c r="G22" s="9" t="s">
        <v>71</v>
      </c>
      <c r="H22" s="60"/>
      <c r="I22" s="60"/>
      <c r="J22" s="9" t="s">
        <v>72</v>
      </c>
      <c r="K22" s="15" t="s">
        <v>189</v>
      </c>
      <c r="L22" s="45"/>
      <c r="M22" s="42"/>
      <c r="N22" s="42"/>
      <c r="O22" s="42"/>
      <c r="P22" s="42"/>
      <c r="Q22" s="42"/>
      <c r="R22" s="65"/>
    </row>
    <row r="23" spans="1:18" s="3" customFormat="1" ht="18" customHeight="1">
      <c r="A23" s="38">
        <v>44301</v>
      </c>
      <c r="B23" s="40" t="s">
        <v>3</v>
      </c>
      <c r="C23" s="57" t="s">
        <v>4</v>
      </c>
      <c r="D23" s="30" t="s">
        <v>221</v>
      </c>
      <c r="E23" s="6" t="s">
        <v>73</v>
      </c>
      <c r="F23" s="7" t="s">
        <v>74</v>
      </c>
      <c r="G23" s="6" t="s">
        <v>75</v>
      </c>
      <c r="H23" s="61" t="s">
        <v>16</v>
      </c>
      <c r="I23" s="61" t="s">
        <v>5</v>
      </c>
      <c r="J23" s="7" t="s">
        <v>76</v>
      </c>
      <c r="K23" s="28" t="s">
        <v>190</v>
      </c>
      <c r="L23" s="45">
        <v>6.7</v>
      </c>
      <c r="M23" s="42">
        <v>2.4</v>
      </c>
      <c r="N23" s="42">
        <v>1.7</v>
      </c>
      <c r="O23" s="42">
        <v>0.2</v>
      </c>
      <c r="P23" s="42">
        <v>0</v>
      </c>
      <c r="Q23" s="42">
        <v>2.1</v>
      </c>
      <c r="R23" s="65">
        <f t="shared" ref="R23" si="4">L23*70+M23*45+N23*25+O23*60+P23*150+Q23*55</f>
        <v>747</v>
      </c>
    </row>
    <row r="24" spans="1:18" s="3" customFormat="1" ht="18" customHeight="1">
      <c r="A24" s="39"/>
      <c r="B24" s="41"/>
      <c r="C24" s="58"/>
      <c r="D24" s="9" t="s">
        <v>222</v>
      </c>
      <c r="E24" s="9" t="s">
        <v>17</v>
      </c>
      <c r="F24" s="16" t="s">
        <v>77</v>
      </c>
      <c r="G24" s="9" t="s">
        <v>78</v>
      </c>
      <c r="H24" s="60"/>
      <c r="I24" s="60"/>
      <c r="J24" s="9" t="s">
        <v>79</v>
      </c>
      <c r="K24" s="10" t="s">
        <v>191</v>
      </c>
      <c r="L24" s="45"/>
      <c r="M24" s="42"/>
      <c r="N24" s="42"/>
      <c r="O24" s="42"/>
      <c r="P24" s="42"/>
      <c r="Q24" s="42"/>
      <c r="R24" s="65"/>
    </row>
    <row r="25" spans="1:18" s="3" customFormat="1" ht="18" customHeight="1">
      <c r="A25" s="38">
        <v>44302</v>
      </c>
      <c r="B25" s="40" t="s">
        <v>231</v>
      </c>
      <c r="C25" s="74" t="s">
        <v>162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  <c r="R25" s="65"/>
    </row>
    <row r="26" spans="1:18" s="3" customFormat="1" ht="18" customHeight="1" thickBot="1">
      <c r="A26" s="52"/>
      <c r="B26" s="53"/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9"/>
      <c r="R26" s="66"/>
    </row>
    <row r="27" spans="1:18" s="3" customFormat="1" ht="18" customHeight="1">
      <c r="A27" s="54">
        <v>44305</v>
      </c>
      <c r="B27" s="55" t="s">
        <v>7</v>
      </c>
      <c r="C27" s="64" t="s">
        <v>4</v>
      </c>
      <c r="D27" s="30" t="s">
        <v>223</v>
      </c>
      <c r="E27" s="8" t="s">
        <v>80</v>
      </c>
      <c r="F27" s="6" t="s">
        <v>81</v>
      </c>
      <c r="G27" s="8" t="s">
        <v>82</v>
      </c>
      <c r="H27" s="61" t="s">
        <v>53</v>
      </c>
      <c r="I27" s="59" t="s">
        <v>5</v>
      </c>
      <c r="J27" s="7" t="s">
        <v>83</v>
      </c>
      <c r="K27" s="11" t="s">
        <v>160</v>
      </c>
      <c r="L27" s="72">
        <v>6.9</v>
      </c>
      <c r="M27" s="44">
        <v>2.5</v>
      </c>
      <c r="N27" s="44">
        <v>1.8</v>
      </c>
      <c r="O27" s="44">
        <v>0.2</v>
      </c>
      <c r="P27" s="44">
        <v>0</v>
      </c>
      <c r="Q27" s="44">
        <v>1.7999999999999998</v>
      </c>
      <c r="R27" s="73">
        <f t="shared" ref="R27" si="5">L27*70+M27*45+N27*25+O27*60+P27*150+Q27*55</f>
        <v>751.5</v>
      </c>
    </row>
    <row r="28" spans="1:18" s="3" customFormat="1" ht="18" customHeight="1">
      <c r="A28" s="39"/>
      <c r="B28" s="41"/>
      <c r="C28" s="58"/>
      <c r="D28" s="9" t="s">
        <v>224</v>
      </c>
      <c r="E28" s="22" t="s">
        <v>84</v>
      </c>
      <c r="F28" s="9" t="s">
        <v>85</v>
      </c>
      <c r="G28" s="22" t="s">
        <v>86</v>
      </c>
      <c r="H28" s="60"/>
      <c r="I28" s="60"/>
      <c r="J28" s="9" t="s">
        <v>87</v>
      </c>
      <c r="K28" s="13" t="s">
        <v>161</v>
      </c>
      <c r="L28" s="45"/>
      <c r="M28" s="42"/>
      <c r="N28" s="42"/>
      <c r="O28" s="42"/>
      <c r="P28" s="42"/>
      <c r="Q28" s="42"/>
      <c r="R28" s="65"/>
    </row>
    <row r="29" spans="1:18" s="3" customFormat="1" ht="18" customHeight="1">
      <c r="A29" s="38">
        <v>44306</v>
      </c>
      <c r="B29" s="55" t="s">
        <v>8</v>
      </c>
      <c r="C29" s="57" t="s">
        <v>4</v>
      </c>
      <c r="D29" s="30" t="s">
        <v>163</v>
      </c>
      <c r="E29" s="8" t="s">
        <v>88</v>
      </c>
      <c r="F29" s="7" t="s">
        <v>89</v>
      </c>
      <c r="G29" s="6" t="s">
        <v>90</v>
      </c>
      <c r="H29" s="61" t="s">
        <v>16</v>
      </c>
      <c r="I29" s="59" t="s">
        <v>21</v>
      </c>
      <c r="J29" s="6" t="s">
        <v>91</v>
      </c>
      <c r="K29" s="11" t="s">
        <v>192</v>
      </c>
      <c r="L29" s="45">
        <v>6.5</v>
      </c>
      <c r="M29" s="42">
        <v>2.6</v>
      </c>
      <c r="N29" s="42">
        <v>1.8</v>
      </c>
      <c r="O29" s="42">
        <v>0.2</v>
      </c>
      <c r="P29" s="42">
        <v>0.5</v>
      </c>
      <c r="Q29" s="42">
        <v>1.9</v>
      </c>
      <c r="R29" s="65">
        <f t="shared" ref="R29" si="6">L29*70+M29*45+N29*25+O29*60+P29*150+Q29*55</f>
        <v>808.5</v>
      </c>
    </row>
    <row r="30" spans="1:18" s="3" customFormat="1" ht="18" customHeight="1">
      <c r="A30" s="39"/>
      <c r="B30" s="41"/>
      <c r="C30" s="58"/>
      <c r="D30" s="9" t="s">
        <v>164</v>
      </c>
      <c r="E30" s="12" t="s">
        <v>92</v>
      </c>
      <c r="F30" s="9" t="s">
        <v>93</v>
      </c>
      <c r="G30" s="9" t="s">
        <v>94</v>
      </c>
      <c r="H30" s="60"/>
      <c r="I30" s="60"/>
      <c r="J30" s="9" t="s">
        <v>95</v>
      </c>
      <c r="K30" s="13" t="s">
        <v>193</v>
      </c>
      <c r="L30" s="45"/>
      <c r="M30" s="42"/>
      <c r="N30" s="42"/>
      <c r="O30" s="42"/>
      <c r="P30" s="42"/>
      <c r="Q30" s="42"/>
      <c r="R30" s="65"/>
    </row>
    <row r="31" spans="1:18" s="3" customFormat="1" ht="18" customHeight="1">
      <c r="A31" s="38">
        <v>44307</v>
      </c>
      <c r="B31" s="40" t="s">
        <v>9</v>
      </c>
      <c r="C31" s="57" t="s">
        <v>4</v>
      </c>
      <c r="D31" s="29" t="s">
        <v>165</v>
      </c>
      <c r="E31" s="6" t="s">
        <v>27</v>
      </c>
      <c r="F31" s="7" t="s">
        <v>96</v>
      </c>
      <c r="G31" s="6" t="s">
        <v>97</v>
      </c>
      <c r="H31" s="61" t="s">
        <v>30</v>
      </c>
      <c r="I31" s="61" t="s">
        <v>5</v>
      </c>
      <c r="J31" s="7" t="s">
        <v>98</v>
      </c>
      <c r="K31" s="14" t="s">
        <v>194</v>
      </c>
      <c r="L31" s="45">
        <v>6.5</v>
      </c>
      <c r="M31" s="42">
        <v>2.8</v>
      </c>
      <c r="N31" s="42">
        <v>2</v>
      </c>
      <c r="O31" s="42">
        <v>0.2</v>
      </c>
      <c r="P31" s="42">
        <v>0</v>
      </c>
      <c r="Q31" s="42">
        <v>2.2999999999999998</v>
      </c>
      <c r="R31" s="65">
        <f t="shared" ref="R31" si="7">L31*70+M31*45+N31*25+O31*60+P31*150+Q31*55</f>
        <v>769.5</v>
      </c>
    </row>
    <row r="32" spans="1:18" s="3" customFormat="1" ht="18" customHeight="1">
      <c r="A32" s="39"/>
      <c r="B32" s="41"/>
      <c r="C32" s="58"/>
      <c r="D32" s="9" t="s">
        <v>166</v>
      </c>
      <c r="E32" s="9" t="s">
        <v>17</v>
      </c>
      <c r="F32" s="9" t="s">
        <v>99</v>
      </c>
      <c r="G32" s="9" t="s">
        <v>100</v>
      </c>
      <c r="H32" s="60"/>
      <c r="I32" s="60"/>
      <c r="J32" s="9" t="s">
        <v>101</v>
      </c>
      <c r="K32" s="15" t="s">
        <v>195</v>
      </c>
      <c r="L32" s="45"/>
      <c r="M32" s="42"/>
      <c r="N32" s="42"/>
      <c r="O32" s="42"/>
      <c r="P32" s="42"/>
      <c r="Q32" s="42"/>
      <c r="R32" s="65"/>
    </row>
    <row r="33" spans="1:18" s="3" customFormat="1" ht="18" customHeight="1">
      <c r="A33" s="38">
        <v>44308</v>
      </c>
      <c r="B33" s="40" t="s">
        <v>3</v>
      </c>
      <c r="C33" s="57" t="s">
        <v>4</v>
      </c>
      <c r="D33" s="29" t="s">
        <v>167</v>
      </c>
      <c r="E33" s="6" t="s">
        <v>102</v>
      </c>
      <c r="F33" s="7" t="s">
        <v>103</v>
      </c>
      <c r="G33" s="6" t="s">
        <v>104</v>
      </c>
      <c r="H33" s="61" t="s">
        <v>16</v>
      </c>
      <c r="I33" s="61" t="s">
        <v>5</v>
      </c>
      <c r="J33" s="6" t="s">
        <v>105</v>
      </c>
      <c r="K33" s="28" t="s">
        <v>196</v>
      </c>
      <c r="L33" s="45">
        <v>7.4</v>
      </c>
      <c r="M33" s="42">
        <v>2.3000000000000003</v>
      </c>
      <c r="N33" s="42">
        <v>1.6</v>
      </c>
      <c r="O33" s="42">
        <v>0.2</v>
      </c>
      <c r="P33" s="42">
        <v>0</v>
      </c>
      <c r="Q33" s="42">
        <v>1.8</v>
      </c>
      <c r="R33" s="65">
        <f t="shared" ref="R33" si="8">L33*70+M33*45+N33*25+O33*60+P33*150+Q33*55</f>
        <v>772.5</v>
      </c>
    </row>
    <row r="34" spans="1:18" s="3" customFormat="1" ht="18" customHeight="1">
      <c r="A34" s="39"/>
      <c r="B34" s="41"/>
      <c r="C34" s="58"/>
      <c r="D34" s="9" t="s">
        <v>168</v>
      </c>
      <c r="E34" s="9" t="s">
        <v>106</v>
      </c>
      <c r="F34" s="16" t="s">
        <v>107</v>
      </c>
      <c r="G34" s="9" t="s">
        <v>108</v>
      </c>
      <c r="H34" s="60"/>
      <c r="I34" s="60"/>
      <c r="J34" s="9" t="s">
        <v>109</v>
      </c>
      <c r="K34" s="15" t="s">
        <v>197</v>
      </c>
      <c r="L34" s="45"/>
      <c r="M34" s="42"/>
      <c r="N34" s="42"/>
      <c r="O34" s="42"/>
      <c r="P34" s="42"/>
      <c r="Q34" s="42"/>
      <c r="R34" s="65"/>
    </row>
    <row r="35" spans="1:18" s="3" customFormat="1" ht="18" customHeight="1">
      <c r="A35" s="38">
        <v>44309</v>
      </c>
      <c r="B35" s="40" t="s">
        <v>6</v>
      </c>
      <c r="C35" s="57" t="s">
        <v>4</v>
      </c>
      <c r="D35" s="29" t="s">
        <v>225</v>
      </c>
      <c r="E35" s="6" t="s">
        <v>43</v>
      </c>
      <c r="F35" s="6" t="s">
        <v>110</v>
      </c>
      <c r="G35" s="17" t="s">
        <v>111</v>
      </c>
      <c r="H35" s="61" t="s">
        <v>16</v>
      </c>
      <c r="I35" s="61" t="s">
        <v>5</v>
      </c>
      <c r="J35" s="7" t="s">
        <v>112</v>
      </c>
      <c r="K35" s="18" t="s">
        <v>198</v>
      </c>
      <c r="L35" s="45">
        <v>7</v>
      </c>
      <c r="M35" s="42">
        <v>2.4</v>
      </c>
      <c r="N35" s="42">
        <v>1.9</v>
      </c>
      <c r="O35" s="42">
        <v>0.2</v>
      </c>
      <c r="P35" s="42">
        <v>0</v>
      </c>
      <c r="Q35" s="42">
        <v>1.7999999999999998</v>
      </c>
      <c r="R35" s="65">
        <f t="shared" ref="R35" si="9">L35*70+M35*45+N35*25+O35*60+P35*150+Q35*55</f>
        <v>756.5</v>
      </c>
    </row>
    <row r="36" spans="1:18" s="3" customFormat="1" ht="18" customHeight="1" thickBot="1">
      <c r="A36" s="52"/>
      <c r="B36" s="53"/>
      <c r="C36" s="58"/>
      <c r="D36" s="19" t="s">
        <v>226</v>
      </c>
      <c r="E36" s="19" t="s">
        <v>47</v>
      </c>
      <c r="F36" s="19" t="s">
        <v>113</v>
      </c>
      <c r="G36" s="20" t="s">
        <v>114</v>
      </c>
      <c r="H36" s="62"/>
      <c r="I36" s="62"/>
      <c r="J36" s="19" t="s">
        <v>115</v>
      </c>
      <c r="K36" s="21" t="s">
        <v>199</v>
      </c>
      <c r="L36" s="56"/>
      <c r="M36" s="43"/>
      <c r="N36" s="43"/>
      <c r="O36" s="43"/>
      <c r="P36" s="43"/>
      <c r="Q36" s="43"/>
      <c r="R36" s="66"/>
    </row>
    <row r="37" spans="1:18" s="3" customFormat="1" ht="18" customHeight="1">
      <c r="A37" s="54">
        <v>44312</v>
      </c>
      <c r="B37" s="55" t="s">
        <v>7</v>
      </c>
      <c r="C37" s="64" t="s">
        <v>4</v>
      </c>
      <c r="D37" s="30" t="s">
        <v>227</v>
      </c>
      <c r="E37" s="8" t="s">
        <v>27</v>
      </c>
      <c r="F37" s="7" t="s">
        <v>116</v>
      </c>
      <c r="G37" s="6" t="s">
        <v>117</v>
      </c>
      <c r="H37" s="61" t="s">
        <v>53</v>
      </c>
      <c r="I37" s="59" t="s">
        <v>5</v>
      </c>
      <c r="J37" s="7" t="s">
        <v>118</v>
      </c>
      <c r="K37" s="11" t="s">
        <v>200</v>
      </c>
      <c r="L37" s="72">
        <v>6.9</v>
      </c>
      <c r="M37" s="44">
        <v>2.5</v>
      </c>
      <c r="N37" s="44">
        <v>1.7</v>
      </c>
      <c r="O37" s="44">
        <v>0.2</v>
      </c>
      <c r="P37" s="44">
        <v>0</v>
      </c>
      <c r="Q37" s="44">
        <v>2</v>
      </c>
      <c r="R37" s="73">
        <f t="shared" ref="R37" si="10">L37*70+M37*45+N37*25+O37*60+P37*150+Q37*55</f>
        <v>760</v>
      </c>
    </row>
    <row r="38" spans="1:18" s="3" customFormat="1" ht="18" customHeight="1">
      <c r="A38" s="39"/>
      <c r="B38" s="41"/>
      <c r="C38" s="58"/>
      <c r="D38" s="9" t="s">
        <v>228</v>
      </c>
      <c r="E38" s="22" t="s">
        <v>17</v>
      </c>
      <c r="F38" s="9" t="s">
        <v>119</v>
      </c>
      <c r="G38" s="9" t="s">
        <v>120</v>
      </c>
      <c r="H38" s="60"/>
      <c r="I38" s="60"/>
      <c r="J38" s="9" t="s">
        <v>121</v>
      </c>
      <c r="K38" s="13" t="s">
        <v>201</v>
      </c>
      <c r="L38" s="45"/>
      <c r="M38" s="42"/>
      <c r="N38" s="42"/>
      <c r="O38" s="42"/>
      <c r="P38" s="42"/>
      <c r="Q38" s="42"/>
      <c r="R38" s="65"/>
    </row>
    <row r="39" spans="1:18" s="3" customFormat="1" ht="18" customHeight="1">
      <c r="A39" s="38">
        <v>44313</v>
      </c>
      <c r="B39" s="55" t="s">
        <v>8</v>
      </c>
      <c r="C39" s="63" t="s">
        <v>4</v>
      </c>
      <c r="D39" s="30" t="s">
        <v>169</v>
      </c>
      <c r="E39" s="8" t="s">
        <v>122</v>
      </c>
      <c r="F39" s="7" t="s">
        <v>123</v>
      </c>
      <c r="G39" s="8" t="s">
        <v>124</v>
      </c>
      <c r="H39" s="61" t="s">
        <v>16</v>
      </c>
      <c r="I39" s="59" t="s">
        <v>21</v>
      </c>
      <c r="J39" s="8" t="s">
        <v>125</v>
      </c>
      <c r="K39" s="11" t="s">
        <v>175</v>
      </c>
      <c r="L39" s="45">
        <v>7.5</v>
      </c>
      <c r="M39" s="42">
        <v>2.2000000000000002</v>
      </c>
      <c r="N39" s="42">
        <v>1.4</v>
      </c>
      <c r="O39" s="42">
        <v>0.2</v>
      </c>
      <c r="P39" s="42">
        <v>0</v>
      </c>
      <c r="Q39" s="42">
        <v>1.9</v>
      </c>
      <c r="R39" s="65">
        <f t="shared" ref="R39" si="11">L39*70+M39*45+N39*25+O39*60+P39*150+Q39*55</f>
        <v>775.5</v>
      </c>
    </row>
    <row r="40" spans="1:18" s="3" customFormat="1" ht="18" customHeight="1">
      <c r="A40" s="39"/>
      <c r="B40" s="41"/>
      <c r="C40" s="58"/>
      <c r="D40" s="9" t="s">
        <v>170</v>
      </c>
      <c r="E40" s="12" t="s">
        <v>126</v>
      </c>
      <c r="F40" s="9" t="s">
        <v>127</v>
      </c>
      <c r="G40" s="22" t="s">
        <v>128</v>
      </c>
      <c r="H40" s="60"/>
      <c r="I40" s="60"/>
      <c r="J40" s="23" t="s">
        <v>129</v>
      </c>
      <c r="K40" s="13" t="s">
        <v>176</v>
      </c>
      <c r="L40" s="45"/>
      <c r="M40" s="42"/>
      <c r="N40" s="42"/>
      <c r="O40" s="42"/>
      <c r="P40" s="42"/>
      <c r="Q40" s="42"/>
      <c r="R40" s="65"/>
    </row>
    <row r="41" spans="1:18" s="3" customFormat="1" ht="18" customHeight="1">
      <c r="A41" s="38">
        <v>44314</v>
      </c>
      <c r="B41" s="40" t="s">
        <v>9</v>
      </c>
      <c r="C41" s="63" t="s">
        <v>4</v>
      </c>
      <c r="D41" s="29" t="s">
        <v>171</v>
      </c>
      <c r="E41" s="6" t="s">
        <v>130</v>
      </c>
      <c r="F41" s="6" t="s">
        <v>131</v>
      </c>
      <c r="G41" s="6" t="s">
        <v>132</v>
      </c>
      <c r="H41" s="61" t="s">
        <v>30</v>
      </c>
      <c r="I41" s="61" t="s">
        <v>5</v>
      </c>
      <c r="J41" s="6" t="s">
        <v>133</v>
      </c>
      <c r="K41" s="14" t="s">
        <v>202</v>
      </c>
      <c r="L41" s="45">
        <v>6.6</v>
      </c>
      <c r="M41" s="42">
        <v>2.9</v>
      </c>
      <c r="N41" s="42">
        <v>1.9</v>
      </c>
      <c r="O41" s="42">
        <v>0.2</v>
      </c>
      <c r="P41" s="42">
        <v>0</v>
      </c>
      <c r="Q41" s="42">
        <v>2.2999999999999998</v>
      </c>
      <c r="R41" s="65">
        <f t="shared" ref="R41" si="12">L41*70+M41*45+N41*25+O41*60+P41*150+Q41*55</f>
        <v>778.5</v>
      </c>
    </row>
    <row r="42" spans="1:18" s="3" customFormat="1" ht="18" customHeight="1">
      <c r="A42" s="39"/>
      <c r="B42" s="41"/>
      <c r="C42" s="58"/>
      <c r="D42" s="9" t="s">
        <v>172</v>
      </c>
      <c r="E42" s="9" t="s">
        <v>134</v>
      </c>
      <c r="F42" s="9" t="s">
        <v>135</v>
      </c>
      <c r="G42" s="9" t="s">
        <v>136</v>
      </c>
      <c r="H42" s="60"/>
      <c r="I42" s="60"/>
      <c r="J42" s="9" t="s">
        <v>137</v>
      </c>
      <c r="K42" s="15" t="s">
        <v>203</v>
      </c>
      <c r="L42" s="45"/>
      <c r="M42" s="42"/>
      <c r="N42" s="42"/>
      <c r="O42" s="42"/>
      <c r="P42" s="42"/>
      <c r="Q42" s="42"/>
      <c r="R42" s="65"/>
    </row>
    <row r="43" spans="1:18" s="3" customFormat="1" ht="18" customHeight="1">
      <c r="A43" s="54">
        <v>44315</v>
      </c>
      <c r="B43" s="40" t="s">
        <v>3</v>
      </c>
      <c r="C43" s="63" t="s">
        <v>4</v>
      </c>
      <c r="D43" s="30" t="s">
        <v>173</v>
      </c>
      <c r="E43" s="8" t="s">
        <v>15</v>
      </c>
      <c r="F43" s="7" t="s">
        <v>138</v>
      </c>
      <c r="G43" s="7" t="s">
        <v>139</v>
      </c>
      <c r="H43" s="61" t="s">
        <v>16</v>
      </c>
      <c r="I43" s="59" t="s">
        <v>21</v>
      </c>
      <c r="J43" s="7" t="s">
        <v>140</v>
      </c>
      <c r="K43" s="11" t="s">
        <v>204</v>
      </c>
      <c r="L43" s="45">
        <v>6.6</v>
      </c>
      <c r="M43" s="42">
        <v>2.5</v>
      </c>
      <c r="N43" s="42">
        <v>1.5999999999999999</v>
      </c>
      <c r="O43" s="42">
        <v>0.2</v>
      </c>
      <c r="P43" s="42">
        <v>0.5</v>
      </c>
      <c r="Q43" s="42">
        <v>2</v>
      </c>
      <c r="R43" s="65">
        <f t="shared" ref="R43" si="13">L43*70+M43*45+N43*25+O43*60+P43*150+Q43*55</f>
        <v>811.5</v>
      </c>
    </row>
    <row r="44" spans="1:18" s="3" customFormat="1" ht="18" customHeight="1">
      <c r="A44" s="39"/>
      <c r="B44" s="41"/>
      <c r="C44" s="58"/>
      <c r="D44" s="9" t="s">
        <v>174</v>
      </c>
      <c r="E44" s="12" t="s">
        <v>17</v>
      </c>
      <c r="F44" s="9" t="s">
        <v>141</v>
      </c>
      <c r="G44" s="9" t="s">
        <v>142</v>
      </c>
      <c r="H44" s="60"/>
      <c r="I44" s="60"/>
      <c r="J44" s="9" t="s">
        <v>143</v>
      </c>
      <c r="K44" s="13" t="s">
        <v>205</v>
      </c>
      <c r="L44" s="45"/>
      <c r="M44" s="42"/>
      <c r="N44" s="42"/>
      <c r="O44" s="42"/>
      <c r="P44" s="42"/>
      <c r="Q44" s="42"/>
      <c r="R44" s="65"/>
    </row>
    <row r="45" spans="1:18" s="3" customFormat="1" ht="18" customHeight="1">
      <c r="A45" s="38">
        <v>44316</v>
      </c>
      <c r="B45" s="40" t="s">
        <v>6</v>
      </c>
      <c r="C45" s="63" t="s">
        <v>4</v>
      </c>
      <c r="D45" s="30" t="s">
        <v>229</v>
      </c>
      <c r="E45" s="6" t="s">
        <v>43</v>
      </c>
      <c r="F45" s="6" t="s">
        <v>144</v>
      </c>
      <c r="G45" s="6" t="s">
        <v>145</v>
      </c>
      <c r="H45" s="61" t="s">
        <v>16</v>
      </c>
      <c r="I45" s="61" t="s">
        <v>5</v>
      </c>
      <c r="J45" s="6" t="s">
        <v>146</v>
      </c>
      <c r="K45" s="28" t="s">
        <v>206</v>
      </c>
      <c r="L45" s="45">
        <v>7.1</v>
      </c>
      <c r="M45" s="42">
        <v>2.4</v>
      </c>
      <c r="N45" s="42">
        <v>1.5999999999999999</v>
      </c>
      <c r="O45" s="42">
        <v>0.2</v>
      </c>
      <c r="P45" s="42">
        <v>0</v>
      </c>
      <c r="Q45" s="42">
        <v>1.9</v>
      </c>
      <c r="R45" s="65">
        <f t="shared" ref="R45" si="14">L45*70+M45*45+N45*25+O45*60+P45*150+Q45*55</f>
        <v>761.5</v>
      </c>
    </row>
    <row r="46" spans="1:18" s="3" customFormat="1" ht="18" customHeight="1" thickBot="1">
      <c r="A46" s="52"/>
      <c r="B46" s="53"/>
      <c r="C46" s="71"/>
      <c r="D46" s="19" t="s">
        <v>230</v>
      </c>
      <c r="E46" s="19" t="s">
        <v>47</v>
      </c>
      <c r="F46" s="19" t="s">
        <v>147</v>
      </c>
      <c r="G46" s="19" t="s">
        <v>148</v>
      </c>
      <c r="H46" s="62"/>
      <c r="I46" s="62"/>
      <c r="J46" s="19" t="s">
        <v>149</v>
      </c>
      <c r="K46" s="24" t="s">
        <v>207</v>
      </c>
      <c r="L46" s="56"/>
      <c r="M46" s="43"/>
      <c r="N46" s="43"/>
      <c r="O46" s="43"/>
      <c r="P46" s="43"/>
      <c r="Q46" s="43"/>
      <c r="R46" s="66"/>
    </row>
    <row r="47" spans="1:18" ht="24.6" customHeight="1">
      <c r="A47" s="67" t="s">
        <v>10</v>
      </c>
      <c r="B47" s="68"/>
      <c r="C47" s="67"/>
      <c r="D47" s="67"/>
      <c r="E47" s="67"/>
      <c r="F47" s="67"/>
      <c r="G47" s="67"/>
      <c r="H47" s="67"/>
      <c r="I47" s="67"/>
      <c r="J47" s="67"/>
    </row>
    <row r="48" spans="1:18" ht="24.6" customHeight="1">
      <c r="A48" s="69" t="s">
        <v>11</v>
      </c>
      <c r="B48" s="69"/>
      <c r="C48" s="69"/>
      <c r="D48" s="69"/>
      <c r="E48" s="69"/>
      <c r="F48" s="69"/>
      <c r="G48" s="69"/>
      <c r="H48" s="69"/>
      <c r="I48" s="69"/>
      <c r="J48" s="69"/>
    </row>
    <row r="49" spans="1:10" ht="24.6" customHeight="1">
      <c r="A49" s="70" t="s">
        <v>12</v>
      </c>
      <c r="B49" s="70"/>
      <c r="C49" s="70"/>
      <c r="D49" s="70"/>
      <c r="E49" s="70"/>
      <c r="F49" s="70"/>
      <c r="G49" s="70"/>
      <c r="H49" s="70"/>
      <c r="I49" s="70"/>
      <c r="J49" s="70"/>
    </row>
  </sheetData>
  <mergeCells count="235">
    <mergeCell ref="C5:R6"/>
    <mergeCell ref="L9:L10"/>
    <mergeCell ref="M9:M10"/>
    <mergeCell ref="N9:N10"/>
    <mergeCell ref="O9:O10"/>
    <mergeCell ref="P9:P10"/>
    <mergeCell ref="Q9:Q10"/>
    <mergeCell ref="R9:R10"/>
    <mergeCell ref="C7:R8"/>
    <mergeCell ref="P11:P12"/>
    <mergeCell ref="Q11:Q12"/>
    <mergeCell ref="R11:R12"/>
    <mergeCell ref="L13:L14"/>
    <mergeCell ref="M13:M14"/>
    <mergeCell ref="N13:N14"/>
    <mergeCell ref="O13:O14"/>
    <mergeCell ref="P13:P14"/>
    <mergeCell ref="Q13:Q14"/>
    <mergeCell ref="R13:R14"/>
    <mergeCell ref="P15:P16"/>
    <mergeCell ref="Q15:Q16"/>
    <mergeCell ref="R15:R16"/>
    <mergeCell ref="L17:L18"/>
    <mergeCell ref="M17:M18"/>
    <mergeCell ref="N17:N18"/>
    <mergeCell ref="O17:O18"/>
    <mergeCell ref="P17:P18"/>
    <mergeCell ref="Q17:Q18"/>
    <mergeCell ref="R17:R18"/>
    <mergeCell ref="L15:L16"/>
    <mergeCell ref="M15:M16"/>
    <mergeCell ref="N15:N16"/>
    <mergeCell ref="P19:P20"/>
    <mergeCell ref="Q19:Q20"/>
    <mergeCell ref="R19:R20"/>
    <mergeCell ref="L21:L22"/>
    <mergeCell ref="M21:M22"/>
    <mergeCell ref="N21:N22"/>
    <mergeCell ref="O21:O22"/>
    <mergeCell ref="P21:P22"/>
    <mergeCell ref="Q21:Q22"/>
    <mergeCell ref="R21:R22"/>
    <mergeCell ref="L19:L20"/>
    <mergeCell ref="M19:M20"/>
    <mergeCell ref="N19:N20"/>
    <mergeCell ref="P23:P24"/>
    <mergeCell ref="Q23:Q24"/>
    <mergeCell ref="R23:R24"/>
    <mergeCell ref="R25:R26"/>
    <mergeCell ref="C25:Q26"/>
    <mergeCell ref="P27:P28"/>
    <mergeCell ref="Q27:Q28"/>
    <mergeCell ref="R27:R28"/>
    <mergeCell ref="L29:L30"/>
    <mergeCell ref="M29:M30"/>
    <mergeCell ref="N29:N30"/>
    <mergeCell ref="O29:O30"/>
    <mergeCell ref="P29:P30"/>
    <mergeCell ref="Q29:Q30"/>
    <mergeCell ref="R29:R30"/>
    <mergeCell ref="L27:L28"/>
    <mergeCell ref="M27:M28"/>
    <mergeCell ref="N27:N28"/>
    <mergeCell ref="L23:L24"/>
    <mergeCell ref="M23:M24"/>
    <mergeCell ref="N23:N24"/>
    <mergeCell ref="P31:P32"/>
    <mergeCell ref="Q31:Q32"/>
    <mergeCell ref="R31:R32"/>
    <mergeCell ref="L33:L34"/>
    <mergeCell ref="M33:M34"/>
    <mergeCell ref="N33:N34"/>
    <mergeCell ref="O33:O34"/>
    <mergeCell ref="P33:P34"/>
    <mergeCell ref="Q33:Q34"/>
    <mergeCell ref="R33:R34"/>
    <mergeCell ref="M31:M32"/>
    <mergeCell ref="N31:N32"/>
    <mergeCell ref="P35:P36"/>
    <mergeCell ref="Q35:Q36"/>
    <mergeCell ref="R35:R36"/>
    <mergeCell ref="L37:L38"/>
    <mergeCell ref="M37:M38"/>
    <mergeCell ref="N37:N38"/>
    <mergeCell ref="O37:O38"/>
    <mergeCell ref="P37:P38"/>
    <mergeCell ref="Q37:Q38"/>
    <mergeCell ref="R37:R38"/>
    <mergeCell ref="A47:J47"/>
    <mergeCell ref="A48:J48"/>
    <mergeCell ref="A49:J49"/>
    <mergeCell ref="L43:L44"/>
    <mergeCell ref="M43:M44"/>
    <mergeCell ref="N43:N44"/>
    <mergeCell ref="O43:O44"/>
    <mergeCell ref="P43:P44"/>
    <mergeCell ref="Q43:Q44"/>
    <mergeCell ref="L45:L46"/>
    <mergeCell ref="M45:M46"/>
    <mergeCell ref="N45:N46"/>
    <mergeCell ref="O45:O46"/>
    <mergeCell ref="P45:P46"/>
    <mergeCell ref="Q45:Q46"/>
    <mergeCell ref="A45:A46"/>
    <mergeCell ref="B45:B46"/>
    <mergeCell ref="C45:C46"/>
    <mergeCell ref="H45:H46"/>
    <mergeCell ref="I45:I46"/>
    <mergeCell ref="R43:R44"/>
    <mergeCell ref="R45:R46"/>
    <mergeCell ref="L39:L40"/>
    <mergeCell ref="M39:M40"/>
    <mergeCell ref="N39:N40"/>
    <mergeCell ref="O39:O40"/>
    <mergeCell ref="P39:P40"/>
    <mergeCell ref="Q39:Q40"/>
    <mergeCell ref="R39:R40"/>
    <mergeCell ref="L41:L42"/>
    <mergeCell ref="M41:M42"/>
    <mergeCell ref="N41:N42"/>
    <mergeCell ref="O41:O42"/>
    <mergeCell ref="P41:P42"/>
    <mergeCell ref="Q41:Q42"/>
    <mergeCell ref="R41:R42"/>
    <mergeCell ref="A41:A42"/>
    <mergeCell ref="B41:B42"/>
    <mergeCell ref="C41:C42"/>
    <mergeCell ref="H41:H42"/>
    <mergeCell ref="I41:I42"/>
    <mergeCell ref="A43:A44"/>
    <mergeCell ref="B43:B44"/>
    <mergeCell ref="C43:C44"/>
    <mergeCell ref="H43:H44"/>
    <mergeCell ref="I43:I44"/>
    <mergeCell ref="A37:A38"/>
    <mergeCell ref="B37:B38"/>
    <mergeCell ref="C37:C38"/>
    <mergeCell ref="H37:H38"/>
    <mergeCell ref="I37:I38"/>
    <mergeCell ref="A39:A40"/>
    <mergeCell ref="B39:B40"/>
    <mergeCell ref="C39:C40"/>
    <mergeCell ref="H39:H40"/>
    <mergeCell ref="I39:I40"/>
    <mergeCell ref="A33:A34"/>
    <mergeCell ref="B33:B34"/>
    <mergeCell ref="C33:C34"/>
    <mergeCell ref="H33:H34"/>
    <mergeCell ref="I33:I34"/>
    <mergeCell ref="A35:A36"/>
    <mergeCell ref="B35:B36"/>
    <mergeCell ref="C35:C36"/>
    <mergeCell ref="H35:H36"/>
    <mergeCell ref="I35:I36"/>
    <mergeCell ref="A29:A30"/>
    <mergeCell ref="B29:B30"/>
    <mergeCell ref="C29:C30"/>
    <mergeCell ref="H29:H30"/>
    <mergeCell ref="I29:I30"/>
    <mergeCell ref="A31:A32"/>
    <mergeCell ref="B31:B32"/>
    <mergeCell ref="C31:C32"/>
    <mergeCell ref="H31:H32"/>
    <mergeCell ref="I31:I32"/>
    <mergeCell ref="A25:A26"/>
    <mergeCell ref="B25:B26"/>
    <mergeCell ref="A27:A28"/>
    <mergeCell ref="B27:B28"/>
    <mergeCell ref="C27:C28"/>
    <mergeCell ref="H27:H28"/>
    <mergeCell ref="I27:I28"/>
    <mergeCell ref="A21:A22"/>
    <mergeCell ref="B21:B22"/>
    <mergeCell ref="C21:C22"/>
    <mergeCell ref="H21:H22"/>
    <mergeCell ref="I21:I22"/>
    <mergeCell ref="A23:A24"/>
    <mergeCell ref="B23:B24"/>
    <mergeCell ref="C23:C24"/>
    <mergeCell ref="H23:H24"/>
    <mergeCell ref="I23:I24"/>
    <mergeCell ref="A17:A18"/>
    <mergeCell ref="B17:B18"/>
    <mergeCell ref="C17:C18"/>
    <mergeCell ref="H17:H18"/>
    <mergeCell ref="I17:I18"/>
    <mergeCell ref="A19:A20"/>
    <mergeCell ref="B19:B20"/>
    <mergeCell ref="C19:C20"/>
    <mergeCell ref="H19:H20"/>
    <mergeCell ref="I19:I20"/>
    <mergeCell ref="A9:A10"/>
    <mergeCell ref="B9:B10"/>
    <mergeCell ref="C9:C10"/>
    <mergeCell ref="H9:H10"/>
    <mergeCell ref="I9:I10"/>
    <mergeCell ref="A11:A12"/>
    <mergeCell ref="B11:B12"/>
    <mergeCell ref="C11:C12"/>
    <mergeCell ref="H11:H12"/>
    <mergeCell ref="I11:I12"/>
    <mergeCell ref="A13:A14"/>
    <mergeCell ref="B13:B14"/>
    <mergeCell ref="C13:C14"/>
    <mergeCell ref="H13:H14"/>
    <mergeCell ref="I13:I14"/>
    <mergeCell ref="A15:A16"/>
    <mergeCell ref="B15:B16"/>
    <mergeCell ref="C15:C16"/>
    <mergeCell ref="H15:H16"/>
    <mergeCell ref="I15:I16"/>
    <mergeCell ref="A1:K1"/>
    <mergeCell ref="A2:B2"/>
    <mergeCell ref="E2:J2"/>
    <mergeCell ref="A3:A4"/>
    <mergeCell ref="B3:B4"/>
    <mergeCell ref="O35:O36"/>
    <mergeCell ref="O31:O32"/>
    <mergeCell ref="O27:O28"/>
    <mergeCell ref="O23:O24"/>
    <mergeCell ref="O19:O20"/>
    <mergeCell ref="O15:O16"/>
    <mergeCell ref="L11:L12"/>
    <mergeCell ref="M11:M12"/>
    <mergeCell ref="N11:N12"/>
    <mergeCell ref="O11:O12"/>
    <mergeCell ref="C3:R4"/>
    <mergeCell ref="A5:A6"/>
    <mergeCell ref="B5:B6"/>
    <mergeCell ref="A7:A8"/>
    <mergeCell ref="B7:B8"/>
    <mergeCell ref="L35:L36"/>
    <mergeCell ref="M35:M36"/>
    <mergeCell ref="N35:N36"/>
    <mergeCell ref="L31:L32"/>
  </mergeCells>
  <phoneticPr fontId="3" type="noConversion"/>
  <pageMargins left="0.31496062992125984" right="0.31496062992125984" top="0.31496062992125984" bottom="0.23622047244094491" header="0.23622047244094491" footer="0.23622047244094491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150501</dc:creator>
  <cp:lastModifiedBy>Windows 使用者</cp:lastModifiedBy>
  <cp:lastPrinted>2021-03-12T03:36:32Z</cp:lastPrinted>
  <dcterms:created xsi:type="dcterms:W3CDTF">2021-03-10T07:14:01Z</dcterms:created>
  <dcterms:modified xsi:type="dcterms:W3CDTF">2021-03-15T01:12:15Z</dcterms:modified>
</cp:coreProperties>
</file>