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0.51\雲朵班\薇庭\行政資料\保育\109餐點\餐點表\"/>
    </mc:Choice>
  </mc:AlternateContent>
  <bookViews>
    <workbookView xWindow="0" yWindow="0" windowWidth="19200" windowHeight="11445"/>
  </bookViews>
  <sheets>
    <sheet name="青溪" sheetId="1" r:id="rId1"/>
  </sheets>
  <calcPr calcId="162913"/>
</workbook>
</file>

<file path=xl/calcChain.xml><?xml version="1.0" encoding="utf-8"?>
<calcChain xmlns="http://schemas.openxmlformats.org/spreadsheetml/2006/main">
  <c r="Q7" i="1" l="1"/>
  <c r="Q9" i="1"/>
  <c r="Q11" i="1"/>
  <c r="Q13" i="1"/>
  <c r="Q15" i="1"/>
  <c r="Q17" i="1"/>
  <c r="Q19" i="1"/>
  <c r="Q21" i="1"/>
  <c r="Q23" i="1"/>
  <c r="Q25" i="1"/>
  <c r="Q27" i="1"/>
  <c r="Q29" i="1"/>
  <c r="Q5" i="1"/>
</calcChain>
</file>

<file path=xl/sharedStrings.xml><?xml version="1.0" encoding="utf-8"?>
<sst xmlns="http://schemas.openxmlformats.org/spreadsheetml/2006/main" count="211" uniqueCount="174">
  <si>
    <t>季節水果</t>
  </si>
  <si>
    <t>紫米飯</t>
    <phoneticPr fontId="3" type="noConversion"/>
  </si>
  <si>
    <t>一</t>
    <phoneticPr fontId="3" type="noConversion"/>
  </si>
  <si>
    <t>煎蘿蔔糕+瓶裝米漿</t>
    <phoneticPr fontId="3" type="noConversion"/>
  </si>
  <si>
    <t>白米飯</t>
    <phoneticPr fontId="3" type="noConversion"/>
  </si>
  <si>
    <t>三杯雞</t>
    <phoneticPr fontId="3" type="noConversion"/>
  </si>
  <si>
    <t>洋蔥炒蛋</t>
    <phoneticPr fontId="3" type="noConversion"/>
  </si>
  <si>
    <t>產銷履歷蔬菜T</t>
    <phoneticPr fontId="3" type="noConversion"/>
  </si>
  <si>
    <t>涼薯排骨湯</t>
    <phoneticPr fontId="3" type="noConversion"/>
  </si>
  <si>
    <t>綠豆珍珠圓</t>
    <phoneticPr fontId="3" type="noConversion"/>
  </si>
  <si>
    <t>蘿蔔糕.瓶裝米漿</t>
    <phoneticPr fontId="3" type="noConversion"/>
  </si>
  <si>
    <t>白米</t>
    <phoneticPr fontId="3" type="noConversion"/>
  </si>
  <si>
    <t>雞丁S.油豆腐.九層塔</t>
    <phoneticPr fontId="3" type="noConversion"/>
  </si>
  <si>
    <t>洋蔥Q.雞蛋Q</t>
    <phoneticPr fontId="3" type="noConversion"/>
  </si>
  <si>
    <t>涼薯.排骨</t>
    <phoneticPr fontId="3" type="noConversion"/>
  </si>
  <si>
    <t>綠豆.小黑珍珠</t>
    <phoneticPr fontId="3" type="noConversion"/>
  </si>
  <si>
    <t>二</t>
    <phoneticPr fontId="3" type="noConversion"/>
  </si>
  <si>
    <t>鮮奶+起士貝果</t>
    <phoneticPr fontId="3" type="noConversion"/>
  </si>
  <si>
    <t>香鬆飯</t>
    <phoneticPr fontId="3" type="noConversion"/>
  </si>
  <si>
    <t>海根炒銀芽</t>
    <phoneticPr fontId="3" type="noConversion"/>
  </si>
  <si>
    <t>有機蔬菜O</t>
    <phoneticPr fontId="3" type="noConversion"/>
  </si>
  <si>
    <t>季節水果</t>
    <phoneticPr fontId="3" type="noConversion"/>
  </si>
  <si>
    <t>酸辣湯</t>
    <phoneticPr fontId="3" type="noConversion"/>
  </si>
  <si>
    <t>和風菇菇烏龍湯麵</t>
    <phoneticPr fontId="3" type="noConversion"/>
  </si>
  <si>
    <t>鮮奶.起司貝果</t>
    <phoneticPr fontId="3" type="noConversion"/>
  </si>
  <si>
    <t>白米.香鬆</t>
    <phoneticPr fontId="3" type="noConversion"/>
  </si>
  <si>
    <t>碎瓜.鯛魚S</t>
    <phoneticPr fontId="3" type="noConversion"/>
  </si>
  <si>
    <t>海帶根.黃豆芽Q</t>
    <phoneticPr fontId="3" type="noConversion"/>
  </si>
  <si>
    <t>豬血.筍絲.紅蘿蔔.雞蛋</t>
    <phoneticPr fontId="3" type="noConversion"/>
  </si>
  <si>
    <t>烏龍麵.香菇.秀珍菇.小白菜.柴魚片.肉片S</t>
    <phoneticPr fontId="3" type="noConversion"/>
  </si>
  <si>
    <t>三</t>
    <phoneticPr fontId="3" type="noConversion"/>
  </si>
  <si>
    <t>麥茶+慶生蛋糕</t>
    <phoneticPr fontId="3" type="noConversion"/>
  </si>
  <si>
    <t>胚芽米飯</t>
    <phoneticPr fontId="3" type="noConversion"/>
  </si>
  <si>
    <t>蘿蔔燒雞</t>
    <phoneticPr fontId="3" type="noConversion"/>
  </si>
  <si>
    <t>長豆炒肉絲</t>
    <phoneticPr fontId="3" type="noConversion"/>
  </si>
  <si>
    <t>國產追溯蔬菜Q</t>
    <phoneticPr fontId="3" type="noConversion"/>
  </si>
  <si>
    <t>蕃茄蛋花湯</t>
    <phoneticPr fontId="3" type="noConversion"/>
  </si>
  <si>
    <t>韭香鹹湯圓</t>
    <phoneticPr fontId="3" type="noConversion"/>
  </si>
  <si>
    <t>麥茶.慶生蛋糕</t>
    <phoneticPr fontId="3" type="noConversion"/>
  </si>
  <si>
    <t>白米.胚芽米</t>
    <phoneticPr fontId="3" type="noConversion"/>
  </si>
  <si>
    <t>雞丁S.白蘿蔔Q</t>
    <phoneticPr fontId="3" type="noConversion"/>
  </si>
  <si>
    <t>長豆Q.肉絲S</t>
    <phoneticPr fontId="3" type="noConversion"/>
  </si>
  <si>
    <t>蕃茄.雞蛋</t>
    <phoneticPr fontId="3" type="noConversion"/>
  </si>
  <si>
    <t>湯圓.山茼蒿.韭菜.肉絲S</t>
    <phoneticPr fontId="3" type="noConversion"/>
  </si>
  <si>
    <t>四</t>
    <phoneticPr fontId="3" type="noConversion"/>
  </si>
  <si>
    <t>紅豆燕麥湯</t>
    <phoneticPr fontId="3" type="noConversion"/>
  </si>
  <si>
    <t>炒飯</t>
    <phoneticPr fontId="3" type="noConversion"/>
  </si>
  <si>
    <t>肉絲炒飯</t>
    <phoneticPr fontId="3" type="noConversion"/>
  </si>
  <si>
    <t>滷味</t>
    <phoneticPr fontId="3" type="noConversion"/>
  </si>
  <si>
    <t>味噌海芽湯</t>
    <phoneticPr fontId="3" type="noConversion"/>
  </si>
  <si>
    <t>沙茶粄條</t>
    <phoneticPr fontId="3" type="noConversion"/>
  </si>
  <si>
    <t>紅豆.燕麥</t>
    <phoneticPr fontId="3" type="noConversion"/>
  </si>
  <si>
    <t>肉絲S.雞蛋Q.玉米粒S.毛豆S</t>
    <phoneticPr fontId="3" type="noConversion"/>
  </si>
  <si>
    <t>高麗菜Q.百頁豆滷.黑輪</t>
    <phoneticPr fontId="3" type="noConversion"/>
  </si>
  <si>
    <t>海帶芽.味噌</t>
    <phoneticPr fontId="3" type="noConversion"/>
  </si>
  <si>
    <t>粄條.肉絲S.豆芽菜.沙茶醬</t>
    <phoneticPr fontId="3" type="noConversion"/>
  </si>
  <si>
    <t>五</t>
    <phoneticPr fontId="3" type="noConversion"/>
  </si>
  <si>
    <t>麻油蔬菜雞蛋麵線</t>
    <phoneticPr fontId="3" type="noConversion"/>
  </si>
  <si>
    <t>五穀飯</t>
    <phoneticPr fontId="3" type="noConversion"/>
  </si>
  <si>
    <t>咖哩雞</t>
    <phoneticPr fontId="3" type="noConversion"/>
  </si>
  <si>
    <t>豆醬冬瓜</t>
    <phoneticPr fontId="3" type="noConversion"/>
  </si>
  <si>
    <t>薑絲金針湯</t>
    <phoneticPr fontId="3" type="noConversion"/>
  </si>
  <si>
    <t>芋香西米露</t>
    <phoneticPr fontId="3" type="noConversion"/>
  </si>
  <si>
    <t>麵線.小白菜.肉絲S.雞蛋</t>
    <phoneticPr fontId="3" type="noConversion"/>
  </si>
  <si>
    <t>白米.紫米.燕麥.麥片.糙米</t>
    <phoneticPr fontId="3" type="noConversion"/>
  </si>
  <si>
    <t>雞丁S.洋芋Q.紅蘿蔔Q</t>
    <phoneticPr fontId="3" type="noConversion"/>
  </si>
  <si>
    <t>冬瓜Q.客家米醬</t>
    <phoneticPr fontId="3" type="noConversion"/>
  </si>
  <si>
    <t>金針.薑絲</t>
    <phoneticPr fontId="3" type="noConversion"/>
  </si>
  <si>
    <t>西谷米.芋頭.椰漿</t>
    <phoneticPr fontId="3" type="noConversion"/>
  </si>
  <si>
    <t>金瓜米粉</t>
    <phoneticPr fontId="3" type="noConversion"/>
  </si>
  <si>
    <t>小米飯</t>
    <phoneticPr fontId="3" type="noConversion"/>
  </si>
  <si>
    <t>蒜苗肉片</t>
    <phoneticPr fontId="3" type="noConversion"/>
  </si>
  <si>
    <t>麻婆豆腐</t>
    <phoneticPr fontId="3" type="noConversion"/>
  </si>
  <si>
    <t>朴菜竹筍湯</t>
    <phoneticPr fontId="3" type="noConversion"/>
  </si>
  <si>
    <t>紅棗山藥銀耳湯</t>
    <phoneticPr fontId="3" type="noConversion"/>
  </si>
  <si>
    <t>米粉.肉絲S.南瓜</t>
    <phoneticPr fontId="3" type="noConversion"/>
  </si>
  <si>
    <t>白米.小米</t>
    <phoneticPr fontId="3" type="noConversion"/>
  </si>
  <si>
    <t>肉片S.大白菜Q.蒜苗</t>
    <phoneticPr fontId="3" type="noConversion"/>
  </si>
  <si>
    <t>豆腐.絞肉S</t>
    <phoneticPr fontId="3" type="noConversion"/>
  </si>
  <si>
    <t>竹筍.朴菜</t>
    <phoneticPr fontId="3" type="noConversion"/>
  </si>
  <si>
    <t>白木耳.山藥.紅棗.蓮子</t>
    <phoneticPr fontId="3" type="noConversion"/>
  </si>
  <si>
    <t>優酪乳+奶黃包</t>
    <phoneticPr fontId="3" type="noConversion"/>
  </si>
  <si>
    <t>海結燒雞</t>
    <phoneticPr fontId="3" type="noConversion"/>
  </si>
  <si>
    <t>麵腸炒刈仁</t>
    <phoneticPr fontId="3" type="noConversion"/>
  </si>
  <si>
    <t>蘿蔔肉片湯</t>
    <phoneticPr fontId="3" type="noConversion"/>
  </si>
  <si>
    <t>肉絲麵線</t>
    <phoneticPr fontId="3" type="noConversion"/>
  </si>
  <si>
    <t>優酪乳.奶黃包</t>
    <phoneticPr fontId="3" type="noConversion"/>
  </si>
  <si>
    <t>雞丁S.海結.紅蘿蔔Q</t>
    <phoneticPr fontId="3" type="noConversion"/>
  </si>
  <si>
    <t>麵腸.刈仁Q</t>
    <phoneticPr fontId="3" type="noConversion"/>
  </si>
  <si>
    <t>白蘿蔔.肉片S</t>
    <phoneticPr fontId="3" type="noConversion"/>
  </si>
  <si>
    <t>麵線.肉絲S.筍絲.木耳</t>
    <phoneticPr fontId="3" type="noConversion"/>
  </si>
  <si>
    <t>蕃茄麵疙瘩</t>
    <phoneticPr fontId="3" type="noConversion"/>
  </si>
  <si>
    <t>蘑菇肉絲</t>
    <phoneticPr fontId="3" type="noConversion"/>
  </si>
  <si>
    <t>雙色花椰</t>
    <phoneticPr fontId="3" type="noConversion"/>
  </si>
  <si>
    <t>木須豆腐湯</t>
    <phoneticPr fontId="3" type="noConversion"/>
  </si>
  <si>
    <t>關東煮</t>
    <phoneticPr fontId="3" type="noConversion"/>
  </si>
  <si>
    <t>麵疙瘩.豆芽菜.蕃茄.肉片S</t>
    <phoneticPr fontId="3" type="noConversion"/>
  </si>
  <si>
    <t>白米.紫米</t>
    <phoneticPr fontId="3" type="noConversion"/>
  </si>
  <si>
    <t>肉絲S.洋蔥Q.洋菇Q</t>
    <phoneticPr fontId="3" type="noConversion"/>
  </si>
  <si>
    <t>白花Q.青花S</t>
    <phoneticPr fontId="3" type="noConversion"/>
  </si>
  <si>
    <t>豆腐.木耳絲</t>
    <phoneticPr fontId="3" type="noConversion"/>
  </si>
  <si>
    <t>結頭菜.玉米粒.高麗菜.魚卵捲</t>
    <phoneticPr fontId="3" type="noConversion"/>
  </si>
  <si>
    <t>鍋貼+蛋花湯</t>
    <phoneticPr fontId="3" type="noConversion"/>
  </si>
  <si>
    <t>炒麵</t>
    <phoneticPr fontId="3" type="noConversion"/>
  </si>
  <si>
    <t>肉絲炒麵</t>
    <phoneticPr fontId="3" type="noConversion"/>
  </si>
  <si>
    <t>金茸薯絲</t>
    <phoneticPr fontId="3" type="noConversion"/>
  </si>
  <si>
    <t>玉米大骨湯</t>
    <phoneticPr fontId="3" type="noConversion"/>
  </si>
  <si>
    <t>水餃湯</t>
    <phoneticPr fontId="3" type="noConversion"/>
  </si>
  <si>
    <t>鍋貼.蛋</t>
    <phoneticPr fontId="3" type="noConversion"/>
  </si>
  <si>
    <t>油麵</t>
    <phoneticPr fontId="3" type="noConversion"/>
  </si>
  <si>
    <t>肉絲S.蚵白Q.紅蘿蔔Q.木耳Q</t>
    <phoneticPr fontId="3" type="noConversion"/>
  </si>
  <si>
    <t>涼薯Q.金針菇Q</t>
    <phoneticPr fontId="3" type="noConversion"/>
  </si>
  <si>
    <t>玉米粒.大骨</t>
    <phoneticPr fontId="3" type="noConversion"/>
  </si>
  <si>
    <t>水餃.小白菜</t>
    <phoneticPr fontId="3" type="noConversion"/>
  </si>
  <si>
    <t>肉燥米苔目</t>
    <phoneticPr fontId="3" type="noConversion"/>
  </si>
  <si>
    <t>油腐燒雞</t>
    <phoneticPr fontId="3" type="noConversion"/>
  </si>
  <si>
    <t>紅蘿蔔炒蛋</t>
    <phoneticPr fontId="3" type="noConversion"/>
  </si>
  <si>
    <t>銀芽肉絲湯</t>
    <phoneticPr fontId="3" type="noConversion"/>
  </si>
  <si>
    <t>紅豆地瓜湯</t>
    <phoneticPr fontId="3" type="noConversion"/>
  </si>
  <si>
    <t>米苔目.蚵白.絞肉S</t>
    <phoneticPr fontId="3" type="noConversion"/>
  </si>
  <si>
    <t>油豆腐.雞丁S</t>
    <phoneticPr fontId="3" type="noConversion"/>
  </si>
  <si>
    <t>雞蛋Q.紅蘿蔔Q</t>
    <phoneticPr fontId="3" type="noConversion"/>
  </si>
  <si>
    <t>黃豆芽.素肉絲</t>
    <phoneticPr fontId="3" type="noConversion"/>
  </si>
  <si>
    <t>紅豆.地瓜</t>
    <phoneticPr fontId="3" type="noConversion"/>
  </si>
  <si>
    <t>豆漿+芝麻包</t>
    <phoneticPr fontId="3" type="noConversion"/>
  </si>
  <si>
    <t>椒鹽魚丁</t>
    <phoneticPr fontId="3" type="noConversion"/>
  </si>
  <si>
    <t>肉茸玉米</t>
    <phoneticPr fontId="3" type="noConversion"/>
  </si>
  <si>
    <t>冬瓜肉片湯</t>
    <phoneticPr fontId="3" type="noConversion"/>
  </si>
  <si>
    <t>蔬菜拉麵</t>
    <phoneticPr fontId="3" type="noConversion"/>
  </si>
  <si>
    <t>豆漿.芝麻包</t>
    <phoneticPr fontId="3" type="noConversion"/>
  </si>
  <si>
    <t>水鯊丁S</t>
    <phoneticPr fontId="3" type="noConversion"/>
  </si>
  <si>
    <t>玉米粒S.絞肉S.紅蘿蔔Q</t>
    <phoneticPr fontId="3" type="noConversion"/>
  </si>
  <si>
    <t>冬瓜.肉片S</t>
    <phoneticPr fontId="3" type="noConversion"/>
  </si>
  <si>
    <t>拉麵.小白菜.肉絲S.榨菜絲</t>
    <phoneticPr fontId="3" type="noConversion"/>
  </si>
  <si>
    <t>鮪魚香菇玉米粥</t>
    <phoneticPr fontId="3" type="noConversion"/>
  </si>
  <si>
    <t>糙米飯</t>
    <phoneticPr fontId="3" type="noConversion"/>
  </si>
  <si>
    <t>香菇炒肉片</t>
    <phoneticPr fontId="3" type="noConversion"/>
  </si>
  <si>
    <t>鼓汁干片</t>
    <phoneticPr fontId="3" type="noConversion"/>
  </si>
  <si>
    <t>山藥排骨湯</t>
    <phoneticPr fontId="3" type="noConversion"/>
  </si>
  <si>
    <t>九份芋圓</t>
    <phoneticPr fontId="3" type="noConversion"/>
  </si>
  <si>
    <t>白米.玉米粒S.鮪魚.香菇絲</t>
    <phoneticPr fontId="3" type="noConversion"/>
  </si>
  <si>
    <t>白米.糙米</t>
    <phoneticPr fontId="3" type="noConversion"/>
  </si>
  <si>
    <t>肉片S.香菇Q.大黃瓜Q</t>
    <phoneticPr fontId="3" type="noConversion"/>
  </si>
  <si>
    <t>豆干片.黑豆鼓.蔥</t>
    <phoneticPr fontId="3" type="noConversion"/>
  </si>
  <si>
    <t>山藥.排骨.枸杞</t>
    <phoneticPr fontId="3" type="noConversion"/>
  </si>
  <si>
    <t>花豆.蓮子.芋圓</t>
    <phoneticPr fontId="3" type="noConversion"/>
  </si>
  <si>
    <t>肉絲鍋燒麵</t>
    <phoneticPr fontId="3" type="noConversion"/>
  </si>
  <si>
    <t>地瓜飯</t>
    <phoneticPr fontId="3" type="noConversion"/>
  </si>
  <si>
    <t>沙茶雞丁</t>
    <phoneticPr fontId="3" type="noConversion"/>
  </si>
  <si>
    <t>螞蟻上樹</t>
    <phoneticPr fontId="3" type="noConversion"/>
  </si>
  <si>
    <t>蔥香海芽湯</t>
    <phoneticPr fontId="3" type="noConversion"/>
  </si>
  <si>
    <t>鮮奶+維也納麵包</t>
    <phoneticPr fontId="3" type="noConversion"/>
  </si>
  <si>
    <t>鍋燒麵.蚵白.肉絲S</t>
    <phoneticPr fontId="3" type="noConversion"/>
  </si>
  <si>
    <t>白米.地瓜</t>
    <phoneticPr fontId="3" type="noConversion"/>
  </si>
  <si>
    <t>雞丁S.南瓜Q.沙茶醬</t>
    <phoneticPr fontId="3" type="noConversion"/>
  </si>
  <si>
    <t>冬粉.高麗菜Q.絞肉S</t>
    <phoneticPr fontId="3" type="noConversion"/>
  </si>
  <si>
    <t>海芽.蔥</t>
    <phoneticPr fontId="3" type="noConversion"/>
  </si>
  <si>
    <t>鮮奶.維也納麵包</t>
    <phoneticPr fontId="3" type="noConversion"/>
  </si>
  <si>
    <r>
      <t xml:space="preserve">                      </t>
    </r>
    <r>
      <rPr>
        <sz val="22"/>
        <rFont val="標楷體"/>
        <family val="4"/>
        <charset val="136"/>
      </rPr>
      <t>青溪國小附設幼兒園110年1月餐點計畫表</t>
    </r>
    <r>
      <rPr>
        <sz val="18"/>
        <rFont val="標楷體"/>
        <family val="4"/>
        <charset val="136"/>
      </rPr>
      <t xml:space="preserve">                   田欣餐點食品廠 </t>
    </r>
    <phoneticPr fontId="4" type="noConversion"/>
  </si>
  <si>
    <t>早點心</t>
    <phoneticPr fontId="3" type="noConversion"/>
  </si>
  <si>
    <t>午餐</t>
    <phoneticPr fontId="3" type="noConversion"/>
  </si>
  <si>
    <t>午點心</t>
    <phoneticPr fontId="3" type="noConversion"/>
  </si>
  <si>
    <t xml:space="preserve">全穀雜糧 </t>
    <phoneticPr fontId="4" type="noConversion"/>
  </si>
  <si>
    <t>油脂與堅果種子</t>
    <phoneticPr fontId="4" type="noConversion"/>
  </si>
  <si>
    <t xml:space="preserve">蔬菜 </t>
    <phoneticPr fontId="4" type="noConversion"/>
  </si>
  <si>
    <t>水果</t>
    <phoneticPr fontId="3" type="noConversion"/>
  </si>
  <si>
    <t>奶類</t>
    <phoneticPr fontId="4" type="noConversion"/>
  </si>
  <si>
    <t>豆魚蛋肉</t>
    <phoneticPr fontId="4" type="noConversion"/>
  </si>
  <si>
    <t xml:space="preserve">熱量         </t>
    <phoneticPr fontId="4" type="noConversion"/>
  </si>
  <si>
    <t>元旦休假</t>
    <phoneticPr fontId="3" type="noConversion"/>
  </si>
  <si>
    <t>＊配合天天安心食材政策，每周一供應履歷蔬菜、每周二、四、五供應有機蔬菜。</t>
    <phoneticPr fontId="4" type="noConversion"/>
  </si>
  <si>
    <t>＊配合國產可追溯生鮮農漁畜產品食材政策，菜單主要食材明細標示「S」已取得CAS標章，標示「Q」可追溯生產來源。</t>
    <phoneticPr fontId="4" type="noConversion"/>
  </si>
  <si>
    <t>＊本廠一律使用「國產生鮮肉品」，產地：台灣。</t>
    <phoneticPr fontId="3" type="noConversion"/>
  </si>
  <si>
    <t>瓜仔蒸魚片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</si>
</sst>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m&quot;月&quot;d&quot;日&quot;"/>
    <numFmt numFmtId="177" formatCode="0_);[Red]\(0\)"/>
    <numFmt numFmtId="178" formatCode="0_ "/>
  </numFmts>
  <fonts count="11">
    <font>
      <sz val="12"/>
      <color theme="1"/>
      <name val="新細明體"/>
      <family val="2"/>
      <charset val="136"/>
      <scheme val="minor"/>
    </font>
    <font>
      <sz val="18"/>
      <name val="標楷體"/>
      <family val="4"/>
      <charset val="136"/>
    </font>
    <font>
      <sz val="22"/>
      <name val="標楷體"/>
      <family val="4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6"/>
      <name val="標楷體"/>
      <family val="4"/>
      <charset val="136"/>
    </font>
    <font>
      <sz val="12"/>
      <name val="新細明體"/>
      <family val="1"/>
      <charset val="136"/>
    </font>
    <font>
      <sz val="14"/>
      <name val="標楷體"/>
      <family val="4"/>
      <charset val="136"/>
    </font>
    <font>
      <sz val="11"/>
      <name val="標楷體"/>
      <family val="4"/>
      <charset val="136"/>
    </font>
    <font>
      <sz val="12"/>
      <name val="標楷體"/>
      <family val="4"/>
      <charset val="136"/>
    </font>
    <font>
      <sz val="6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91">
    <xf numFmtId="0" fontId="0" fillId="0" borderId="0" xfId="0">
      <alignment vertical="center"/>
    </xf>
    <xf numFmtId="0" fontId="5" fillId="0" borderId="0" xfId="0" applyFont="1" applyFill="1" applyAlignment="1">
      <alignment horizontal="center" vertical="center" shrinkToFit="1"/>
    </xf>
    <xf numFmtId="0" fontId="7" fillId="0" borderId="0" xfId="1" applyFont="1" applyFill="1" applyBorder="1" applyAlignment="1">
      <alignment horizontal="center" vertical="center" shrinkToFit="1"/>
    </xf>
    <xf numFmtId="0" fontId="7" fillId="0" borderId="0" xfId="0" applyFont="1" applyFill="1" applyBorder="1" applyAlignment="1">
      <alignment horizontal="center" vertical="center" shrinkToFit="1"/>
    </xf>
    <xf numFmtId="0" fontId="8" fillId="0" borderId="0" xfId="0" applyFont="1" applyFill="1" applyBorder="1" applyAlignment="1">
      <alignment horizontal="center" vertical="center" shrinkToFit="1"/>
    </xf>
    <xf numFmtId="0" fontId="7" fillId="2" borderId="15" xfId="0" applyFont="1" applyFill="1" applyBorder="1" applyAlignment="1">
      <alignment horizontal="center" vertical="center" shrinkToFit="1"/>
    </xf>
    <xf numFmtId="0" fontId="8" fillId="0" borderId="19" xfId="0" applyFont="1" applyFill="1" applyBorder="1" applyAlignment="1">
      <alignment horizontal="center" vertical="center" shrinkToFit="1"/>
    </xf>
    <xf numFmtId="0" fontId="8" fillId="0" borderId="20" xfId="0" applyFont="1" applyFill="1" applyBorder="1" applyAlignment="1">
      <alignment horizontal="center" vertical="center" shrinkToFit="1"/>
    </xf>
    <xf numFmtId="0" fontId="8" fillId="2" borderId="19" xfId="0" applyFont="1" applyFill="1" applyBorder="1" applyAlignment="1">
      <alignment horizontal="center" vertical="center" shrinkToFit="1"/>
    </xf>
    <xf numFmtId="0" fontId="8" fillId="2" borderId="21" xfId="0" applyFont="1" applyFill="1" applyBorder="1" applyAlignment="1">
      <alignment horizontal="center" vertical="center" shrinkToFit="1"/>
    </xf>
    <xf numFmtId="0" fontId="8" fillId="0" borderId="22" xfId="0" applyFont="1" applyFill="1" applyBorder="1" applyAlignment="1">
      <alignment horizontal="center" vertical="center" shrinkToFit="1"/>
    </xf>
    <xf numFmtId="0" fontId="8" fillId="0" borderId="20" xfId="1" applyFont="1" applyFill="1" applyBorder="1" applyAlignment="1">
      <alignment horizontal="center" vertical="center" shrinkToFit="1"/>
    </xf>
    <xf numFmtId="0" fontId="7" fillId="2" borderId="25" xfId="0" applyFont="1" applyFill="1" applyBorder="1" applyAlignment="1">
      <alignment horizontal="center" vertical="center" shrinkToFit="1"/>
    </xf>
    <xf numFmtId="0" fontId="7" fillId="2" borderId="28" xfId="0" applyFont="1" applyFill="1" applyBorder="1" applyAlignment="1">
      <alignment horizontal="center" vertical="center" shrinkToFit="1"/>
    </xf>
    <xf numFmtId="0" fontId="8" fillId="0" borderId="29" xfId="0" applyFont="1" applyFill="1" applyBorder="1" applyAlignment="1">
      <alignment horizontal="center" vertical="center" shrinkToFit="1"/>
    </xf>
    <xf numFmtId="0" fontId="8" fillId="2" borderId="30" xfId="0" applyFont="1" applyFill="1" applyBorder="1" applyAlignment="1">
      <alignment horizontal="center" vertical="center" shrinkToFit="1"/>
    </xf>
    <xf numFmtId="0" fontId="7" fillId="2" borderId="14" xfId="0" applyFont="1" applyFill="1" applyBorder="1" applyAlignment="1">
      <alignment horizontal="center" vertical="center" shrinkToFit="1"/>
    </xf>
    <xf numFmtId="0" fontId="8" fillId="2" borderId="20" xfId="0" applyFont="1" applyFill="1" applyBorder="1" applyAlignment="1">
      <alignment horizontal="center" vertical="center" shrinkToFit="1"/>
    </xf>
    <xf numFmtId="0" fontId="5" fillId="0" borderId="0" xfId="1" applyFont="1" applyFill="1" applyBorder="1" applyAlignment="1">
      <alignment horizontal="center" vertical="center" shrinkToFit="1"/>
    </xf>
    <xf numFmtId="0" fontId="9" fillId="0" borderId="0" xfId="1" applyFont="1" applyFill="1" applyBorder="1" applyAlignment="1">
      <alignment horizontal="center" vertical="center" shrinkToFit="1"/>
    </xf>
    <xf numFmtId="0" fontId="10" fillId="0" borderId="0" xfId="0" applyFont="1" applyFill="1" applyAlignment="1">
      <alignment horizontal="center" vertical="center" shrinkToFit="1"/>
    </xf>
    <xf numFmtId="0" fontId="10" fillId="0" borderId="0" xfId="1" applyFont="1" applyFill="1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wrapText="1" shrinkToFit="1"/>
    </xf>
    <xf numFmtId="0" fontId="10" fillId="0" borderId="2" xfId="0" applyFont="1" applyFill="1" applyBorder="1" applyAlignment="1">
      <alignment horizontal="center" vertical="center" wrapText="1" shrinkToFit="1"/>
    </xf>
    <xf numFmtId="177" fontId="10" fillId="0" borderId="3" xfId="0" applyNumberFormat="1" applyFont="1" applyFill="1" applyBorder="1" applyAlignment="1">
      <alignment horizontal="center" vertical="center" wrapText="1" shrinkToFit="1"/>
    </xf>
    <xf numFmtId="0" fontId="7" fillId="0" borderId="2" xfId="1" applyFont="1" applyFill="1" applyBorder="1" applyAlignment="1">
      <alignment horizontal="center" vertical="center" shrinkToFit="1"/>
    </xf>
    <xf numFmtId="0" fontId="7" fillId="0" borderId="14" xfId="0" applyFont="1" applyFill="1" applyBorder="1" applyAlignment="1">
      <alignment horizontal="center" vertical="center" shrinkToFit="1"/>
    </xf>
    <xf numFmtId="0" fontId="7" fillId="0" borderId="13" xfId="0" applyFont="1" applyFill="1" applyBorder="1" applyAlignment="1">
      <alignment horizontal="center" vertical="center" shrinkToFit="1"/>
    </xf>
    <xf numFmtId="0" fontId="7" fillId="2" borderId="22" xfId="0" applyFont="1" applyFill="1" applyBorder="1" applyAlignment="1">
      <alignment horizontal="center" vertical="center" shrinkToFit="1"/>
    </xf>
    <xf numFmtId="0" fontId="7" fillId="0" borderId="25" xfId="0" applyFont="1" applyFill="1" applyBorder="1" applyAlignment="1">
      <alignment horizontal="center" vertical="center" shrinkToFit="1"/>
    </xf>
    <xf numFmtId="0" fontId="7" fillId="0" borderId="22" xfId="0" applyFont="1" applyFill="1" applyBorder="1" applyAlignment="1">
      <alignment horizontal="center" vertical="center" shrinkToFit="1"/>
    </xf>
    <xf numFmtId="0" fontId="7" fillId="2" borderId="13" xfId="0" applyFont="1" applyFill="1" applyBorder="1" applyAlignment="1">
      <alignment horizontal="center" vertical="center" shrinkToFit="1"/>
    </xf>
    <xf numFmtId="0" fontId="7" fillId="2" borderId="0" xfId="0" applyFont="1" applyFill="1" applyBorder="1" applyAlignment="1">
      <alignment horizontal="center" vertical="center" shrinkToFit="1"/>
    </xf>
    <xf numFmtId="0" fontId="8" fillId="2" borderId="29" xfId="0" applyFont="1" applyFill="1" applyBorder="1" applyAlignment="1">
      <alignment horizontal="center" vertical="center" shrinkToFit="1"/>
    </xf>
    <xf numFmtId="0" fontId="7" fillId="0" borderId="16" xfId="0" applyFont="1" applyFill="1" applyBorder="1" applyAlignment="1">
      <alignment horizontal="center" vertical="center" shrinkToFit="1"/>
    </xf>
    <xf numFmtId="0" fontId="8" fillId="0" borderId="23" xfId="1" applyFont="1" applyFill="1" applyBorder="1" applyAlignment="1">
      <alignment horizontal="center" vertical="center" shrinkToFit="1"/>
    </xf>
    <xf numFmtId="0" fontId="8" fillId="0" borderId="16" xfId="1" applyFont="1" applyFill="1" applyBorder="1" applyAlignment="1">
      <alignment horizontal="center" vertical="center" shrinkToFit="1"/>
    </xf>
    <xf numFmtId="0" fontId="7" fillId="0" borderId="27" xfId="0" applyFont="1" applyFill="1" applyBorder="1" applyAlignment="1">
      <alignment horizontal="center" vertical="center" shrinkToFit="1"/>
    </xf>
    <xf numFmtId="0" fontId="8" fillId="0" borderId="23" xfId="0" applyFont="1" applyFill="1" applyBorder="1" applyAlignment="1">
      <alignment horizontal="center" vertical="center" shrinkToFit="1"/>
    </xf>
    <xf numFmtId="0" fontId="8" fillId="0" borderId="31" xfId="1" applyFont="1" applyFill="1" applyBorder="1" applyAlignment="1">
      <alignment horizontal="center" vertical="center" shrinkToFit="1"/>
    </xf>
    <xf numFmtId="0" fontId="7" fillId="0" borderId="6" xfId="0" applyFont="1" applyFill="1" applyBorder="1" applyAlignment="1">
      <alignment horizontal="center" vertical="center" shrinkToFit="1"/>
    </xf>
    <xf numFmtId="0" fontId="8" fillId="0" borderId="32" xfId="0" applyFont="1" applyFill="1" applyBorder="1" applyAlignment="1">
      <alignment horizontal="center" vertical="center" shrinkToFit="1"/>
    </xf>
    <xf numFmtId="0" fontId="8" fillId="0" borderId="31" xfId="0" applyFont="1" applyFill="1" applyBorder="1" applyAlignment="1">
      <alignment horizontal="center" vertical="center" shrinkToFit="1"/>
    </xf>
    <xf numFmtId="0" fontId="7" fillId="0" borderId="3" xfId="1" applyFont="1" applyFill="1" applyBorder="1" applyAlignment="1">
      <alignment horizontal="center" vertical="center" shrinkToFit="1"/>
    </xf>
    <xf numFmtId="0" fontId="7" fillId="0" borderId="33" xfId="0" applyFont="1" applyFill="1" applyBorder="1" applyAlignment="1">
      <alignment horizontal="center" vertical="center" shrinkToFit="1"/>
    </xf>
    <xf numFmtId="0" fontId="1" fillId="0" borderId="0" xfId="0" applyFont="1" applyFill="1" applyBorder="1" applyAlignment="1">
      <alignment horizontal="center" vertical="center" shrinkToFit="1"/>
    </xf>
    <xf numFmtId="17" fontId="7" fillId="0" borderId="1" xfId="1" applyNumberFormat="1" applyFont="1" applyFill="1" applyBorder="1" applyAlignment="1">
      <alignment horizontal="center" vertical="center" shrinkToFit="1"/>
    </xf>
    <xf numFmtId="0" fontId="7" fillId="0" borderId="2" xfId="1" applyFont="1" applyFill="1" applyBorder="1" applyAlignment="1">
      <alignment horizontal="center" vertical="center" shrinkToFit="1"/>
    </xf>
    <xf numFmtId="176" fontId="7" fillId="0" borderId="11" xfId="0" applyNumberFormat="1" applyFont="1" applyFill="1" applyBorder="1" applyAlignment="1">
      <alignment horizontal="center" vertical="center" shrinkToFit="1"/>
    </xf>
    <xf numFmtId="176" fontId="7" fillId="0" borderId="7" xfId="0" applyNumberFormat="1" applyFont="1" applyFill="1" applyBorder="1" applyAlignment="1">
      <alignment horizontal="center" vertical="center" shrinkToFit="1"/>
    </xf>
    <xf numFmtId="176" fontId="7" fillId="0" borderId="12" xfId="0" applyNumberFormat="1" applyFont="1" applyFill="1" applyBorder="1" applyAlignment="1">
      <alignment horizontal="center" vertical="center" shrinkToFit="1"/>
    </xf>
    <xf numFmtId="176" fontId="7" fillId="0" borderId="8" xfId="0" applyNumberFormat="1" applyFont="1" applyFill="1" applyBorder="1" applyAlignment="1">
      <alignment horizontal="center" vertical="center" shrinkToFit="1"/>
    </xf>
    <xf numFmtId="0" fontId="10" fillId="0" borderId="19" xfId="0" applyFont="1" applyBorder="1" applyAlignment="1">
      <alignment horizontal="center" vertical="center" shrinkToFit="1"/>
    </xf>
    <xf numFmtId="0" fontId="10" fillId="0" borderId="35" xfId="0" applyFont="1" applyBorder="1" applyAlignment="1">
      <alignment horizontal="center" vertical="center" shrinkToFit="1"/>
    </xf>
    <xf numFmtId="0" fontId="10" fillId="0" borderId="40" xfId="0" applyFont="1" applyBorder="1" applyAlignment="1">
      <alignment horizontal="center" vertical="center" shrinkToFit="1"/>
    </xf>
    <xf numFmtId="0" fontId="10" fillId="0" borderId="34" xfId="0" applyFont="1" applyBorder="1" applyAlignment="1">
      <alignment horizontal="center" vertical="center" shrinkToFit="1"/>
    </xf>
    <xf numFmtId="0" fontId="7" fillId="0" borderId="12" xfId="0" applyFont="1" applyFill="1" applyBorder="1" applyAlignment="1">
      <alignment horizontal="center" vertical="center" shrinkToFit="1"/>
    </xf>
    <xf numFmtId="0" fontId="7" fillId="0" borderId="14" xfId="0" applyFont="1" applyFill="1" applyBorder="1" applyAlignment="1">
      <alignment horizontal="center" vertical="center" shrinkToFit="1"/>
    </xf>
    <xf numFmtId="0" fontId="7" fillId="0" borderId="43" xfId="0" applyFont="1" applyFill="1" applyBorder="1" applyAlignment="1">
      <alignment horizontal="center" vertical="center" shrinkToFit="1"/>
    </xf>
    <xf numFmtId="0" fontId="7" fillId="0" borderId="8" xfId="0" applyFont="1" applyFill="1" applyBorder="1" applyAlignment="1">
      <alignment horizontal="center" vertical="center" shrinkToFit="1"/>
    </xf>
    <xf numFmtId="0" fontId="7" fillId="0" borderId="9" xfId="0" applyFont="1" applyFill="1" applyBorder="1" applyAlignment="1">
      <alignment horizontal="center" vertical="center" shrinkToFit="1"/>
    </xf>
    <xf numFmtId="0" fontId="7" fillId="0" borderId="10" xfId="0" applyFont="1" applyFill="1" applyBorder="1" applyAlignment="1">
      <alignment horizontal="center" vertical="center" shrinkToFit="1"/>
    </xf>
    <xf numFmtId="176" fontId="7" fillId="0" borderId="17" xfId="0" applyNumberFormat="1" applyFont="1" applyFill="1" applyBorder="1" applyAlignment="1">
      <alignment horizontal="center" vertical="center" shrinkToFit="1"/>
    </xf>
    <xf numFmtId="176" fontId="7" fillId="0" borderId="18" xfId="0" applyNumberFormat="1" applyFont="1" applyFill="1" applyBorder="1" applyAlignment="1">
      <alignment horizontal="center" vertical="center" shrinkToFit="1"/>
    </xf>
    <xf numFmtId="0" fontId="7" fillId="2" borderId="13" xfId="0" applyFont="1" applyFill="1" applyBorder="1" applyAlignment="1">
      <alignment horizontal="center" vertical="center" shrinkToFit="1"/>
    </xf>
    <xf numFmtId="0" fontId="7" fillId="2" borderId="19" xfId="0" applyFont="1" applyFill="1" applyBorder="1" applyAlignment="1">
      <alignment horizontal="center" vertical="center" shrinkToFit="1"/>
    </xf>
    <xf numFmtId="0" fontId="7" fillId="0" borderId="13" xfId="0" applyFont="1" applyFill="1" applyBorder="1" applyAlignment="1">
      <alignment horizontal="center" vertical="center" shrinkToFit="1"/>
    </xf>
    <xf numFmtId="0" fontId="7" fillId="0" borderId="19" xfId="0" applyFont="1" applyFill="1" applyBorder="1" applyAlignment="1">
      <alignment horizontal="center" vertical="center" shrinkToFit="1"/>
    </xf>
    <xf numFmtId="176" fontId="7" fillId="0" borderId="24" xfId="0" applyNumberFormat="1" applyFont="1" applyFill="1" applyBorder="1" applyAlignment="1">
      <alignment horizontal="center" vertical="center" shrinkToFit="1"/>
    </xf>
    <xf numFmtId="176" fontId="7" fillId="0" borderId="5" xfId="0" applyNumberFormat="1" applyFont="1" applyFill="1" applyBorder="1" applyAlignment="1">
      <alignment horizontal="center" vertical="center" shrinkToFit="1"/>
    </xf>
    <xf numFmtId="0" fontId="7" fillId="2" borderId="22" xfId="0" applyFont="1" applyFill="1" applyBorder="1" applyAlignment="1">
      <alignment horizontal="center" vertical="center" shrinkToFit="1"/>
    </xf>
    <xf numFmtId="0" fontId="7" fillId="0" borderId="5" xfId="0" applyFont="1" applyFill="1" applyBorder="1" applyAlignment="1">
      <alignment horizontal="center" vertical="center" shrinkToFit="1"/>
    </xf>
    <xf numFmtId="0" fontId="7" fillId="0" borderId="18" xfId="0" applyFont="1" applyFill="1" applyBorder="1" applyAlignment="1">
      <alignment horizontal="center" vertical="center" shrinkToFit="1"/>
    </xf>
    <xf numFmtId="0" fontId="10" fillId="0" borderId="41" xfId="0" applyFont="1" applyBorder="1" applyAlignment="1">
      <alignment horizontal="center" vertical="center" shrinkToFit="1"/>
    </xf>
    <xf numFmtId="0" fontId="10" fillId="0" borderId="38" xfId="0" applyFont="1" applyBorder="1" applyAlignment="1">
      <alignment horizontal="center" vertical="center" shrinkToFit="1"/>
    </xf>
    <xf numFmtId="0" fontId="10" fillId="0" borderId="17" xfId="0" applyFont="1" applyBorder="1" applyAlignment="1">
      <alignment horizontal="center" vertical="center" shrinkToFit="1"/>
    </xf>
    <xf numFmtId="176" fontId="7" fillId="0" borderId="26" xfId="0" applyNumberFormat="1" applyFont="1" applyFill="1" applyBorder="1" applyAlignment="1">
      <alignment horizontal="center" vertical="center" shrinkToFit="1"/>
    </xf>
    <xf numFmtId="0" fontId="7" fillId="0" borderId="25" xfId="0" applyFont="1" applyFill="1" applyBorder="1" applyAlignment="1">
      <alignment horizontal="center" vertical="center" shrinkToFit="1"/>
    </xf>
    <xf numFmtId="0" fontId="7" fillId="0" borderId="22" xfId="0" applyFont="1" applyFill="1" applyBorder="1" applyAlignment="1">
      <alignment horizontal="center" vertical="center" shrinkToFit="1"/>
    </xf>
    <xf numFmtId="0" fontId="10" fillId="0" borderId="42" xfId="0" applyFont="1" applyBorder="1" applyAlignment="1">
      <alignment horizontal="center" vertical="center" shrinkToFit="1"/>
    </xf>
    <xf numFmtId="0" fontId="7" fillId="2" borderId="29" xfId="0" applyFont="1" applyFill="1" applyBorder="1" applyAlignment="1">
      <alignment horizontal="center" vertical="center" shrinkToFit="1"/>
    </xf>
    <xf numFmtId="0" fontId="7" fillId="0" borderId="29" xfId="0" applyFont="1" applyFill="1" applyBorder="1" applyAlignment="1">
      <alignment horizontal="center" vertical="center" shrinkToFit="1"/>
    </xf>
    <xf numFmtId="176" fontId="7" fillId="0" borderId="4" xfId="0" applyNumberFormat="1" applyFont="1" applyFill="1" applyBorder="1" applyAlignment="1">
      <alignment horizontal="center" vertical="center" shrinkToFit="1"/>
    </xf>
    <xf numFmtId="0" fontId="7" fillId="0" borderId="0" xfId="0" applyFont="1" applyFill="1" applyBorder="1" applyAlignment="1">
      <alignment horizontal="left" vertical="center" shrinkToFit="1"/>
    </xf>
    <xf numFmtId="0" fontId="7" fillId="0" borderId="28" xfId="0" applyFont="1" applyFill="1" applyBorder="1" applyAlignment="1">
      <alignment horizontal="left" vertical="center" shrinkToFit="1"/>
    </xf>
    <xf numFmtId="0" fontId="7" fillId="0" borderId="0" xfId="0" applyFont="1" applyFill="1" applyAlignment="1">
      <alignment horizontal="left" vertical="center" shrinkToFit="1"/>
    </xf>
    <xf numFmtId="0" fontId="7" fillId="0" borderId="0" xfId="1" applyFont="1" applyFill="1" applyBorder="1" applyAlignment="1">
      <alignment horizontal="left" vertical="center" shrinkToFit="1"/>
    </xf>
    <xf numFmtId="178" fontId="10" fillId="0" borderId="23" xfId="0" applyNumberFormat="1" applyFont="1" applyBorder="1" applyAlignment="1">
      <alignment horizontal="center" vertical="center" shrinkToFit="1"/>
    </xf>
    <xf numFmtId="178" fontId="10" fillId="0" borderId="37" xfId="0" applyNumberFormat="1" applyFont="1" applyBorder="1" applyAlignment="1">
      <alignment horizontal="center" vertical="center" shrinkToFit="1"/>
    </xf>
    <xf numFmtId="178" fontId="10" fillId="0" borderId="39" xfId="0" applyNumberFormat="1" applyFont="1" applyBorder="1" applyAlignment="1">
      <alignment horizontal="center" vertical="center" shrinkToFit="1"/>
    </xf>
    <xf numFmtId="178" fontId="10" fillId="0" borderId="36" xfId="0" applyNumberFormat="1" applyFont="1" applyBorder="1" applyAlignment="1">
      <alignment horizontal="center" vertical="center" shrinkToFit="1"/>
    </xf>
  </cellXfs>
  <cellStyles count="2">
    <cellStyle name="一般" xfId="0" builtinId="0"/>
    <cellStyle name="一般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981075</xdr:colOff>
      <xdr:row>0</xdr:row>
      <xdr:rowOff>219075</xdr:rowOff>
    </xdr:from>
    <xdr:to>
      <xdr:col>9</xdr:col>
      <xdr:colOff>981075</xdr:colOff>
      <xdr:row>0</xdr:row>
      <xdr:rowOff>229235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593955" y="219075"/>
          <a:ext cx="0" cy="1016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981075</xdr:colOff>
      <xdr:row>0</xdr:row>
      <xdr:rowOff>219075</xdr:rowOff>
    </xdr:from>
    <xdr:to>
      <xdr:col>9</xdr:col>
      <xdr:colOff>981075</xdr:colOff>
      <xdr:row>0</xdr:row>
      <xdr:rowOff>229235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593955" y="219075"/>
          <a:ext cx="0" cy="1016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981075</xdr:colOff>
      <xdr:row>0</xdr:row>
      <xdr:rowOff>219075</xdr:rowOff>
    </xdr:from>
    <xdr:to>
      <xdr:col>9</xdr:col>
      <xdr:colOff>981075</xdr:colOff>
      <xdr:row>0</xdr:row>
      <xdr:rowOff>229235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593955" y="219075"/>
          <a:ext cx="0" cy="1016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981075</xdr:colOff>
      <xdr:row>0</xdr:row>
      <xdr:rowOff>219075</xdr:rowOff>
    </xdr:from>
    <xdr:to>
      <xdr:col>9</xdr:col>
      <xdr:colOff>981075</xdr:colOff>
      <xdr:row>0</xdr:row>
      <xdr:rowOff>229235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593955" y="219075"/>
          <a:ext cx="0" cy="1016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981075</xdr:colOff>
      <xdr:row>0</xdr:row>
      <xdr:rowOff>219075</xdr:rowOff>
    </xdr:from>
    <xdr:to>
      <xdr:col>9</xdr:col>
      <xdr:colOff>981075</xdr:colOff>
      <xdr:row>0</xdr:row>
      <xdr:rowOff>229235</xdr:rowOff>
    </xdr:to>
    <xdr:pic>
      <xdr:nvPicPr>
        <xdr:cNvPr id="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593955" y="219075"/>
          <a:ext cx="0" cy="1016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3"/>
  <sheetViews>
    <sheetView tabSelected="1" zoomScale="80" zoomScaleNormal="80" workbookViewId="0">
      <pane xSplit="2" ySplit="2" topLeftCell="C3" activePane="bottomRight" state="frozen"/>
      <selection activeCell="C5" sqref="C5:J6"/>
      <selection pane="topRight" activeCell="C5" sqref="C5:J6"/>
      <selection pane="bottomLeft" activeCell="C5" sqref="C5:J6"/>
      <selection pane="bottomRight" activeCell="F17" sqref="F17"/>
    </sheetView>
  </sheetViews>
  <sheetFormatPr defaultRowHeight="57.75" customHeight="1"/>
  <cols>
    <col min="1" max="1" width="11" style="18" customWidth="1"/>
    <col min="2" max="2" width="4.125" style="18" customWidth="1"/>
    <col min="3" max="3" width="28.5" style="18" customWidth="1"/>
    <col min="4" max="4" width="19.625" style="18" customWidth="1"/>
    <col min="5" max="6" width="19.625" style="2" customWidth="1"/>
    <col min="7" max="8" width="17.875" style="19" customWidth="1"/>
    <col min="9" max="9" width="19.625" style="18" customWidth="1"/>
    <col min="10" max="10" width="28.5" style="18" customWidth="1"/>
    <col min="11" max="17" width="3.125" style="21" customWidth="1"/>
    <col min="18" max="176" width="8.875" style="18"/>
    <col min="177" max="177" width="10.75" style="18" customWidth="1"/>
    <col min="178" max="178" width="5.75" style="18" customWidth="1"/>
    <col min="179" max="187" width="16.75" style="18" customWidth="1"/>
    <col min="188" max="432" width="8.875" style="18"/>
    <col min="433" max="433" width="10.75" style="18" customWidth="1"/>
    <col min="434" max="434" width="5.75" style="18" customWidth="1"/>
    <col min="435" max="443" width="16.75" style="18" customWidth="1"/>
    <col min="444" max="688" width="8.875" style="18"/>
    <col min="689" max="689" width="10.75" style="18" customWidth="1"/>
    <col min="690" max="690" width="5.75" style="18" customWidth="1"/>
    <col min="691" max="699" width="16.75" style="18" customWidth="1"/>
    <col min="700" max="944" width="8.875" style="18"/>
    <col min="945" max="945" width="10.75" style="18" customWidth="1"/>
    <col min="946" max="946" width="5.75" style="18" customWidth="1"/>
    <col min="947" max="955" width="16.75" style="18" customWidth="1"/>
    <col min="956" max="1200" width="8.875" style="18"/>
    <col min="1201" max="1201" width="10.75" style="18" customWidth="1"/>
    <col min="1202" max="1202" width="5.75" style="18" customWidth="1"/>
    <col min="1203" max="1211" width="16.75" style="18" customWidth="1"/>
    <col min="1212" max="1456" width="8.875" style="18"/>
    <col min="1457" max="1457" width="10.75" style="18" customWidth="1"/>
    <col min="1458" max="1458" width="5.75" style="18" customWidth="1"/>
    <col min="1459" max="1467" width="16.75" style="18" customWidth="1"/>
    <col min="1468" max="1712" width="8.875" style="18"/>
    <col min="1713" max="1713" width="10.75" style="18" customWidth="1"/>
    <col min="1714" max="1714" width="5.75" style="18" customWidth="1"/>
    <col min="1715" max="1723" width="16.75" style="18" customWidth="1"/>
    <col min="1724" max="1968" width="8.875" style="18"/>
    <col min="1969" max="1969" width="10.75" style="18" customWidth="1"/>
    <col min="1970" max="1970" width="5.75" style="18" customWidth="1"/>
    <col min="1971" max="1979" width="16.75" style="18" customWidth="1"/>
    <col min="1980" max="2224" width="8.875" style="18"/>
    <col min="2225" max="2225" width="10.75" style="18" customWidth="1"/>
    <col min="2226" max="2226" width="5.75" style="18" customWidth="1"/>
    <col min="2227" max="2235" width="16.75" style="18" customWidth="1"/>
    <col min="2236" max="2480" width="8.875" style="18"/>
    <col min="2481" max="2481" width="10.75" style="18" customWidth="1"/>
    <col min="2482" max="2482" width="5.75" style="18" customWidth="1"/>
    <col min="2483" max="2491" width="16.75" style="18" customWidth="1"/>
    <col min="2492" max="2736" width="8.875" style="18"/>
    <col min="2737" max="2737" width="10.75" style="18" customWidth="1"/>
    <col min="2738" max="2738" width="5.75" style="18" customWidth="1"/>
    <col min="2739" max="2747" width="16.75" style="18" customWidth="1"/>
    <col min="2748" max="2992" width="8.875" style="18"/>
    <col min="2993" max="2993" width="10.75" style="18" customWidth="1"/>
    <col min="2994" max="2994" width="5.75" style="18" customWidth="1"/>
    <col min="2995" max="3003" width="16.75" style="18" customWidth="1"/>
    <col min="3004" max="3248" width="8.875" style="18"/>
    <col min="3249" max="3249" width="10.75" style="18" customWidth="1"/>
    <col min="3250" max="3250" width="5.75" style="18" customWidth="1"/>
    <col min="3251" max="3259" width="16.75" style="18" customWidth="1"/>
    <col min="3260" max="3504" width="8.875" style="18"/>
    <col min="3505" max="3505" width="10.75" style="18" customWidth="1"/>
    <col min="3506" max="3506" width="5.75" style="18" customWidth="1"/>
    <col min="3507" max="3515" width="16.75" style="18" customWidth="1"/>
    <col min="3516" max="3760" width="8.875" style="18"/>
    <col min="3761" max="3761" width="10.75" style="18" customWidth="1"/>
    <col min="3762" max="3762" width="5.75" style="18" customWidth="1"/>
    <col min="3763" max="3771" width="16.75" style="18" customWidth="1"/>
    <col min="3772" max="4016" width="8.875" style="18"/>
    <col min="4017" max="4017" width="10.75" style="18" customWidth="1"/>
    <col min="4018" max="4018" width="5.75" style="18" customWidth="1"/>
    <col min="4019" max="4027" width="16.75" style="18" customWidth="1"/>
    <col min="4028" max="4272" width="8.875" style="18"/>
    <col min="4273" max="4273" width="10.75" style="18" customWidth="1"/>
    <col min="4274" max="4274" width="5.75" style="18" customWidth="1"/>
    <col min="4275" max="4283" width="16.75" style="18" customWidth="1"/>
    <col min="4284" max="4528" width="8.875" style="18"/>
    <col min="4529" max="4529" width="10.75" style="18" customWidth="1"/>
    <col min="4530" max="4530" width="5.75" style="18" customWidth="1"/>
    <col min="4531" max="4539" width="16.75" style="18" customWidth="1"/>
    <col min="4540" max="4784" width="8.875" style="18"/>
    <col min="4785" max="4785" width="10.75" style="18" customWidth="1"/>
    <col min="4786" max="4786" width="5.75" style="18" customWidth="1"/>
    <col min="4787" max="4795" width="16.75" style="18" customWidth="1"/>
    <col min="4796" max="5040" width="8.875" style="18"/>
    <col min="5041" max="5041" width="10.75" style="18" customWidth="1"/>
    <col min="5042" max="5042" width="5.75" style="18" customWidth="1"/>
    <col min="5043" max="5051" width="16.75" style="18" customWidth="1"/>
    <col min="5052" max="5296" width="8.875" style="18"/>
    <col min="5297" max="5297" width="10.75" style="18" customWidth="1"/>
    <col min="5298" max="5298" width="5.75" style="18" customWidth="1"/>
    <col min="5299" max="5307" width="16.75" style="18" customWidth="1"/>
    <col min="5308" max="5552" width="8.875" style="18"/>
    <col min="5553" max="5553" width="10.75" style="18" customWidth="1"/>
    <col min="5554" max="5554" width="5.75" style="18" customWidth="1"/>
    <col min="5555" max="5563" width="16.75" style="18" customWidth="1"/>
    <col min="5564" max="5808" width="8.875" style="18"/>
    <col min="5809" max="5809" width="10.75" style="18" customWidth="1"/>
    <col min="5810" max="5810" width="5.75" style="18" customWidth="1"/>
    <col min="5811" max="5819" width="16.75" style="18" customWidth="1"/>
    <col min="5820" max="6064" width="8.875" style="18"/>
    <col min="6065" max="6065" width="10.75" style="18" customWidth="1"/>
    <col min="6066" max="6066" width="5.75" style="18" customWidth="1"/>
    <col min="6067" max="6075" width="16.75" style="18" customWidth="1"/>
    <col min="6076" max="6320" width="8.875" style="18"/>
    <col min="6321" max="6321" width="10.75" style="18" customWidth="1"/>
    <col min="6322" max="6322" width="5.75" style="18" customWidth="1"/>
    <col min="6323" max="6331" width="16.75" style="18" customWidth="1"/>
    <col min="6332" max="6576" width="8.875" style="18"/>
    <col min="6577" max="6577" width="10.75" style="18" customWidth="1"/>
    <col min="6578" max="6578" width="5.75" style="18" customWidth="1"/>
    <col min="6579" max="6587" width="16.75" style="18" customWidth="1"/>
    <col min="6588" max="6832" width="8.875" style="18"/>
    <col min="6833" max="6833" width="10.75" style="18" customWidth="1"/>
    <col min="6834" max="6834" width="5.75" style="18" customWidth="1"/>
    <col min="6835" max="6843" width="16.75" style="18" customWidth="1"/>
    <col min="6844" max="7088" width="8.875" style="18"/>
    <col min="7089" max="7089" width="10.75" style="18" customWidth="1"/>
    <col min="7090" max="7090" width="5.75" style="18" customWidth="1"/>
    <col min="7091" max="7099" width="16.75" style="18" customWidth="1"/>
    <col min="7100" max="7344" width="8.875" style="18"/>
    <col min="7345" max="7345" width="10.75" style="18" customWidth="1"/>
    <col min="7346" max="7346" width="5.75" style="18" customWidth="1"/>
    <col min="7347" max="7355" width="16.75" style="18" customWidth="1"/>
    <col min="7356" max="7600" width="8.875" style="18"/>
    <col min="7601" max="7601" width="10.75" style="18" customWidth="1"/>
    <col min="7602" max="7602" width="5.75" style="18" customWidth="1"/>
    <col min="7603" max="7611" width="16.75" style="18" customWidth="1"/>
    <col min="7612" max="7856" width="8.875" style="18"/>
    <col min="7857" max="7857" width="10.75" style="18" customWidth="1"/>
    <col min="7858" max="7858" width="5.75" style="18" customWidth="1"/>
    <col min="7859" max="7867" width="16.75" style="18" customWidth="1"/>
    <col min="7868" max="8112" width="8.875" style="18"/>
    <col min="8113" max="8113" width="10.75" style="18" customWidth="1"/>
    <col min="8114" max="8114" width="5.75" style="18" customWidth="1"/>
    <col min="8115" max="8123" width="16.75" style="18" customWidth="1"/>
    <col min="8124" max="8368" width="8.875" style="18"/>
    <col min="8369" max="8369" width="10.75" style="18" customWidth="1"/>
    <col min="8370" max="8370" width="5.75" style="18" customWidth="1"/>
    <col min="8371" max="8379" width="16.75" style="18" customWidth="1"/>
    <col min="8380" max="8624" width="8.875" style="18"/>
    <col min="8625" max="8625" width="10.75" style="18" customWidth="1"/>
    <col min="8626" max="8626" width="5.75" style="18" customWidth="1"/>
    <col min="8627" max="8635" width="16.75" style="18" customWidth="1"/>
    <col min="8636" max="8880" width="8.875" style="18"/>
    <col min="8881" max="8881" width="10.75" style="18" customWidth="1"/>
    <col min="8882" max="8882" width="5.75" style="18" customWidth="1"/>
    <col min="8883" max="8891" width="16.75" style="18" customWidth="1"/>
    <col min="8892" max="9136" width="8.875" style="18"/>
    <col min="9137" max="9137" width="10.75" style="18" customWidth="1"/>
    <col min="9138" max="9138" width="5.75" style="18" customWidth="1"/>
    <col min="9139" max="9147" width="16.75" style="18" customWidth="1"/>
    <col min="9148" max="9392" width="8.875" style="18"/>
    <col min="9393" max="9393" width="10.75" style="18" customWidth="1"/>
    <col min="9394" max="9394" width="5.75" style="18" customWidth="1"/>
    <col min="9395" max="9403" width="16.75" style="18" customWidth="1"/>
    <col min="9404" max="9648" width="8.875" style="18"/>
    <col min="9649" max="9649" width="10.75" style="18" customWidth="1"/>
    <col min="9650" max="9650" width="5.75" style="18" customWidth="1"/>
    <col min="9651" max="9659" width="16.75" style="18" customWidth="1"/>
    <col min="9660" max="9904" width="8.875" style="18"/>
    <col min="9905" max="9905" width="10.75" style="18" customWidth="1"/>
    <col min="9906" max="9906" width="5.75" style="18" customWidth="1"/>
    <col min="9907" max="9915" width="16.75" style="18" customWidth="1"/>
    <col min="9916" max="10160" width="8.875" style="18"/>
    <col min="10161" max="10161" width="10.75" style="18" customWidth="1"/>
    <col min="10162" max="10162" width="5.75" style="18" customWidth="1"/>
    <col min="10163" max="10171" width="16.75" style="18" customWidth="1"/>
    <col min="10172" max="10416" width="8.875" style="18"/>
    <col min="10417" max="10417" width="10.75" style="18" customWidth="1"/>
    <col min="10418" max="10418" width="5.75" style="18" customWidth="1"/>
    <col min="10419" max="10427" width="16.75" style="18" customWidth="1"/>
    <col min="10428" max="10672" width="8.875" style="18"/>
    <col min="10673" max="10673" width="10.75" style="18" customWidth="1"/>
    <col min="10674" max="10674" width="5.75" style="18" customWidth="1"/>
    <col min="10675" max="10683" width="16.75" style="18" customWidth="1"/>
    <col min="10684" max="10928" width="8.875" style="18"/>
    <col min="10929" max="10929" width="10.75" style="18" customWidth="1"/>
    <col min="10930" max="10930" width="5.75" style="18" customWidth="1"/>
    <col min="10931" max="10939" width="16.75" style="18" customWidth="1"/>
    <col min="10940" max="11184" width="8.875" style="18"/>
    <col min="11185" max="11185" width="10.75" style="18" customWidth="1"/>
    <col min="11186" max="11186" width="5.75" style="18" customWidth="1"/>
    <col min="11187" max="11195" width="16.75" style="18" customWidth="1"/>
    <col min="11196" max="11440" width="8.875" style="18"/>
    <col min="11441" max="11441" width="10.75" style="18" customWidth="1"/>
    <col min="11442" max="11442" width="5.75" style="18" customWidth="1"/>
    <col min="11443" max="11451" width="16.75" style="18" customWidth="1"/>
    <col min="11452" max="11696" width="8.875" style="18"/>
    <col min="11697" max="11697" width="10.75" style="18" customWidth="1"/>
    <col min="11698" max="11698" width="5.75" style="18" customWidth="1"/>
    <col min="11699" max="11707" width="16.75" style="18" customWidth="1"/>
    <col min="11708" max="11952" width="8.875" style="18"/>
    <col min="11953" max="11953" width="10.75" style="18" customWidth="1"/>
    <col min="11954" max="11954" width="5.75" style="18" customWidth="1"/>
    <col min="11955" max="11963" width="16.75" style="18" customWidth="1"/>
    <col min="11964" max="12208" width="8.875" style="18"/>
    <col min="12209" max="12209" width="10.75" style="18" customWidth="1"/>
    <col min="12210" max="12210" width="5.75" style="18" customWidth="1"/>
    <col min="12211" max="12219" width="16.75" style="18" customWidth="1"/>
    <col min="12220" max="12464" width="8.875" style="18"/>
    <col min="12465" max="12465" width="10.75" style="18" customWidth="1"/>
    <col min="12466" max="12466" width="5.75" style="18" customWidth="1"/>
    <col min="12467" max="12475" width="16.75" style="18" customWidth="1"/>
    <col min="12476" max="12720" width="8.875" style="18"/>
    <col min="12721" max="12721" width="10.75" style="18" customWidth="1"/>
    <col min="12722" max="12722" width="5.75" style="18" customWidth="1"/>
    <col min="12723" max="12731" width="16.75" style="18" customWidth="1"/>
    <col min="12732" max="12976" width="8.875" style="18"/>
    <col min="12977" max="12977" width="10.75" style="18" customWidth="1"/>
    <col min="12978" max="12978" width="5.75" style="18" customWidth="1"/>
    <col min="12979" max="12987" width="16.75" style="18" customWidth="1"/>
    <col min="12988" max="13232" width="8.875" style="18"/>
    <col min="13233" max="13233" width="10.75" style="18" customWidth="1"/>
    <col min="13234" max="13234" width="5.75" style="18" customWidth="1"/>
    <col min="13235" max="13243" width="16.75" style="18" customWidth="1"/>
    <col min="13244" max="13488" width="8.875" style="18"/>
    <col min="13489" max="13489" width="10.75" style="18" customWidth="1"/>
    <col min="13490" max="13490" width="5.75" style="18" customWidth="1"/>
    <col min="13491" max="13499" width="16.75" style="18" customWidth="1"/>
    <col min="13500" max="13744" width="8.875" style="18"/>
    <col min="13745" max="13745" width="10.75" style="18" customWidth="1"/>
    <col min="13746" max="13746" width="5.75" style="18" customWidth="1"/>
    <col min="13747" max="13755" width="16.75" style="18" customWidth="1"/>
    <col min="13756" max="14000" width="8.875" style="18"/>
    <col min="14001" max="14001" width="10.75" style="18" customWidth="1"/>
    <col min="14002" max="14002" width="5.75" style="18" customWidth="1"/>
    <col min="14003" max="14011" width="16.75" style="18" customWidth="1"/>
    <col min="14012" max="14256" width="8.875" style="18"/>
    <col min="14257" max="14257" width="10.75" style="18" customWidth="1"/>
    <col min="14258" max="14258" width="5.75" style="18" customWidth="1"/>
    <col min="14259" max="14267" width="16.75" style="18" customWidth="1"/>
    <col min="14268" max="14512" width="8.875" style="18"/>
    <col min="14513" max="14513" width="10.75" style="18" customWidth="1"/>
    <col min="14514" max="14514" width="5.75" style="18" customWidth="1"/>
    <col min="14515" max="14523" width="16.75" style="18" customWidth="1"/>
    <col min="14524" max="14768" width="8.875" style="18"/>
    <col min="14769" max="14769" width="10.75" style="18" customWidth="1"/>
    <col min="14770" max="14770" width="5.75" style="18" customWidth="1"/>
    <col min="14771" max="14779" width="16.75" style="18" customWidth="1"/>
    <col min="14780" max="15024" width="8.875" style="18"/>
    <col min="15025" max="15025" width="10.75" style="18" customWidth="1"/>
    <col min="15026" max="15026" width="5.75" style="18" customWidth="1"/>
    <col min="15027" max="15035" width="16.75" style="18" customWidth="1"/>
    <col min="15036" max="15280" width="8.875" style="18"/>
    <col min="15281" max="15281" width="10.75" style="18" customWidth="1"/>
    <col min="15282" max="15282" width="5.75" style="18" customWidth="1"/>
    <col min="15283" max="15291" width="16.75" style="18" customWidth="1"/>
    <col min="15292" max="15536" width="8.875" style="18"/>
    <col min="15537" max="15537" width="10.75" style="18" customWidth="1"/>
    <col min="15538" max="15538" width="5.75" style="18" customWidth="1"/>
    <col min="15539" max="15547" width="16.75" style="18" customWidth="1"/>
    <col min="15548" max="15792" width="8.875" style="18"/>
    <col min="15793" max="15793" width="10.75" style="18" customWidth="1"/>
    <col min="15794" max="15794" width="5.75" style="18" customWidth="1"/>
    <col min="15795" max="15803" width="16.75" style="18" customWidth="1"/>
    <col min="15804" max="16048" width="8.875" style="18"/>
    <col min="16049" max="16049" width="10.75" style="18" customWidth="1"/>
    <col min="16050" max="16050" width="5.75" style="18" customWidth="1"/>
    <col min="16051" max="16059" width="16.75" style="18" customWidth="1"/>
    <col min="16060" max="16335" width="8.875" style="18"/>
    <col min="16336" max="16384" width="9" style="18" customWidth="1"/>
  </cols>
  <sheetData>
    <row r="1" spans="1:17" s="1" customFormat="1" ht="45.75" customHeight="1" thickBot="1">
      <c r="A1" s="45" t="s">
        <v>158</v>
      </c>
      <c r="B1" s="45"/>
      <c r="C1" s="45"/>
      <c r="D1" s="45"/>
      <c r="E1" s="45"/>
      <c r="F1" s="45"/>
      <c r="G1" s="45"/>
      <c r="H1" s="45"/>
      <c r="I1" s="45"/>
      <c r="J1" s="45"/>
      <c r="K1" s="20"/>
      <c r="L1" s="20"/>
      <c r="M1" s="20"/>
      <c r="N1" s="20"/>
      <c r="O1" s="20"/>
      <c r="P1" s="20"/>
      <c r="Q1" s="20"/>
    </row>
    <row r="2" spans="1:17" s="2" customFormat="1" ht="26.45" customHeight="1" thickBot="1">
      <c r="A2" s="46"/>
      <c r="B2" s="47"/>
      <c r="C2" s="25" t="s">
        <v>159</v>
      </c>
      <c r="D2" s="47" t="s">
        <v>160</v>
      </c>
      <c r="E2" s="47"/>
      <c r="F2" s="47"/>
      <c r="G2" s="47"/>
      <c r="H2" s="47"/>
      <c r="I2" s="47"/>
      <c r="J2" s="43" t="s">
        <v>161</v>
      </c>
      <c r="K2" s="22" t="s">
        <v>162</v>
      </c>
      <c r="L2" s="23" t="s">
        <v>163</v>
      </c>
      <c r="M2" s="23" t="s">
        <v>164</v>
      </c>
      <c r="N2" s="23" t="s">
        <v>165</v>
      </c>
      <c r="O2" s="23" t="s">
        <v>166</v>
      </c>
      <c r="P2" s="23" t="s">
        <v>167</v>
      </c>
      <c r="Q2" s="24" t="s">
        <v>168</v>
      </c>
    </row>
    <row r="3" spans="1:17" s="3" customFormat="1" ht="16.350000000000001" customHeight="1">
      <c r="A3" s="48">
        <v>43831</v>
      </c>
      <c r="B3" s="50" t="s">
        <v>56</v>
      </c>
      <c r="C3" s="56" t="s">
        <v>169</v>
      </c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8"/>
    </row>
    <row r="4" spans="1:17" s="4" customFormat="1" ht="16.350000000000001" customHeight="1" thickBot="1">
      <c r="A4" s="49"/>
      <c r="B4" s="51"/>
      <c r="C4" s="59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1"/>
    </row>
    <row r="5" spans="1:17" s="3" customFormat="1" ht="16.350000000000001" customHeight="1">
      <c r="A5" s="48">
        <v>43834</v>
      </c>
      <c r="B5" s="50" t="s">
        <v>2</v>
      </c>
      <c r="C5" s="27" t="s">
        <v>3</v>
      </c>
      <c r="D5" s="26" t="s">
        <v>4</v>
      </c>
      <c r="E5" s="31" t="s">
        <v>5</v>
      </c>
      <c r="F5" s="5" t="s">
        <v>6</v>
      </c>
      <c r="G5" s="64" t="s">
        <v>7</v>
      </c>
      <c r="H5" s="66" t="s">
        <v>0</v>
      </c>
      <c r="I5" s="27" t="s">
        <v>8</v>
      </c>
      <c r="J5" s="34" t="s">
        <v>9</v>
      </c>
      <c r="K5" s="73">
        <v>8.1</v>
      </c>
      <c r="L5" s="54">
        <v>1.9000000000000001</v>
      </c>
      <c r="M5" s="54">
        <v>1.7</v>
      </c>
      <c r="N5" s="54">
        <v>0.2</v>
      </c>
      <c r="O5" s="54">
        <v>0</v>
      </c>
      <c r="P5" s="54">
        <v>1.9000000000000001</v>
      </c>
      <c r="Q5" s="89">
        <f>K5*70+L5*45+M5*25+N5*60+O5*150+P5*55</f>
        <v>811.5</v>
      </c>
    </row>
    <row r="6" spans="1:17" s="4" customFormat="1" ht="16.350000000000001" customHeight="1">
      <c r="A6" s="62"/>
      <c r="B6" s="63"/>
      <c r="C6" s="6" t="s">
        <v>10</v>
      </c>
      <c r="D6" s="7" t="s">
        <v>11</v>
      </c>
      <c r="E6" s="8" t="s">
        <v>12</v>
      </c>
      <c r="F6" s="9" t="s">
        <v>13</v>
      </c>
      <c r="G6" s="65"/>
      <c r="H6" s="67"/>
      <c r="I6" s="10" t="s">
        <v>14</v>
      </c>
      <c r="J6" s="35" t="s">
        <v>15</v>
      </c>
      <c r="K6" s="74"/>
      <c r="L6" s="55"/>
      <c r="M6" s="55"/>
      <c r="N6" s="55"/>
      <c r="O6" s="55"/>
      <c r="P6" s="55"/>
      <c r="Q6" s="90"/>
    </row>
    <row r="7" spans="1:17" s="3" customFormat="1" ht="16.350000000000001" customHeight="1">
      <c r="A7" s="68">
        <v>43835</v>
      </c>
      <c r="B7" s="69" t="s">
        <v>16</v>
      </c>
      <c r="C7" s="29" t="s">
        <v>17</v>
      </c>
      <c r="D7" s="3" t="s">
        <v>18</v>
      </c>
      <c r="E7" s="28" t="s">
        <v>173</v>
      </c>
      <c r="F7" s="28" t="s">
        <v>19</v>
      </c>
      <c r="G7" s="70" t="s">
        <v>20</v>
      </c>
      <c r="H7" s="71" t="s">
        <v>21</v>
      </c>
      <c r="I7" s="29" t="s">
        <v>22</v>
      </c>
      <c r="J7" s="34" t="s">
        <v>23</v>
      </c>
      <c r="K7" s="75">
        <v>8.1</v>
      </c>
      <c r="L7" s="52">
        <v>1.8</v>
      </c>
      <c r="M7" s="52">
        <v>1.6</v>
      </c>
      <c r="N7" s="52">
        <v>0.2</v>
      </c>
      <c r="O7" s="52">
        <v>0.5</v>
      </c>
      <c r="P7" s="52">
        <v>2.1</v>
      </c>
      <c r="Q7" s="87">
        <f t="shared" ref="Q7" si="0">K7*70+L7*45+M7*25+N7*60+O7*150+P7*55</f>
        <v>890.5</v>
      </c>
    </row>
    <row r="8" spans="1:17" s="4" customFormat="1" ht="16.350000000000001" customHeight="1">
      <c r="A8" s="62"/>
      <c r="B8" s="63"/>
      <c r="C8" s="6" t="s">
        <v>24</v>
      </c>
      <c r="D8" s="11" t="s">
        <v>25</v>
      </c>
      <c r="E8" s="8" t="s">
        <v>26</v>
      </c>
      <c r="F8" s="8" t="s">
        <v>27</v>
      </c>
      <c r="G8" s="65"/>
      <c r="H8" s="72"/>
      <c r="I8" s="6" t="s">
        <v>28</v>
      </c>
      <c r="J8" s="35" t="s">
        <v>29</v>
      </c>
      <c r="K8" s="74"/>
      <c r="L8" s="55"/>
      <c r="M8" s="55"/>
      <c r="N8" s="55"/>
      <c r="O8" s="55"/>
      <c r="P8" s="55"/>
      <c r="Q8" s="90"/>
    </row>
    <row r="9" spans="1:17" s="3" customFormat="1" ht="16.350000000000001" customHeight="1">
      <c r="A9" s="68">
        <v>43836</v>
      </c>
      <c r="B9" s="76" t="s">
        <v>30</v>
      </c>
      <c r="C9" s="30" t="s">
        <v>31</v>
      </c>
      <c r="D9" s="29" t="s">
        <v>32</v>
      </c>
      <c r="E9" s="12" t="s">
        <v>33</v>
      </c>
      <c r="F9" s="32" t="s">
        <v>34</v>
      </c>
      <c r="G9" s="70" t="s">
        <v>35</v>
      </c>
      <c r="H9" s="77" t="s">
        <v>0</v>
      </c>
      <c r="I9" s="30" t="s">
        <v>36</v>
      </c>
      <c r="J9" s="34" t="s">
        <v>37</v>
      </c>
      <c r="K9" s="75">
        <v>8.1</v>
      </c>
      <c r="L9" s="52">
        <v>2</v>
      </c>
      <c r="M9" s="52">
        <v>2</v>
      </c>
      <c r="N9" s="52">
        <v>0.2</v>
      </c>
      <c r="O9" s="52">
        <v>0</v>
      </c>
      <c r="P9" s="52">
        <v>2</v>
      </c>
      <c r="Q9" s="87">
        <f t="shared" ref="Q9" si="1">K9*70+L9*45+M9*25+N9*60+O9*150+P9*55</f>
        <v>829</v>
      </c>
    </row>
    <row r="10" spans="1:17" s="4" customFormat="1" ht="16.350000000000001" customHeight="1">
      <c r="A10" s="62"/>
      <c r="B10" s="63"/>
      <c r="C10" s="6" t="s">
        <v>38</v>
      </c>
      <c r="D10" s="6" t="s">
        <v>39</v>
      </c>
      <c r="E10" s="8" t="s">
        <v>40</v>
      </c>
      <c r="F10" s="17" t="s">
        <v>41</v>
      </c>
      <c r="G10" s="65"/>
      <c r="H10" s="67"/>
      <c r="I10" s="6" t="s">
        <v>42</v>
      </c>
      <c r="J10" s="36" t="s">
        <v>43</v>
      </c>
      <c r="K10" s="74"/>
      <c r="L10" s="55"/>
      <c r="M10" s="55"/>
      <c r="N10" s="55"/>
      <c r="O10" s="55"/>
      <c r="P10" s="55"/>
      <c r="Q10" s="90"/>
    </row>
    <row r="11" spans="1:17" s="3" customFormat="1" ht="16.350000000000001" customHeight="1">
      <c r="A11" s="68">
        <v>43837</v>
      </c>
      <c r="B11" s="76" t="s">
        <v>44</v>
      </c>
      <c r="C11" s="30" t="s">
        <v>45</v>
      </c>
      <c r="D11" s="29" t="s">
        <v>46</v>
      </c>
      <c r="E11" s="30" t="s">
        <v>47</v>
      </c>
      <c r="F11" s="30" t="s">
        <v>48</v>
      </c>
      <c r="G11" s="78" t="s">
        <v>20</v>
      </c>
      <c r="H11" s="77" t="s">
        <v>0</v>
      </c>
      <c r="I11" s="29" t="s">
        <v>49</v>
      </c>
      <c r="J11" s="37" t="s">
        <v>50</v>
      </c>
      <c r="K11" s="75">
        <v>8.2000000000000011</v>
      </c>
      <c r="L11" s="52">
        <v>1.9000000000000001</v>
      </c>
      <c r="M11" s="52">
        <v>1.8</v>
      </c>
      <c r="N11" s="52">
        <v>0.2</v>
      </c>
      <c r="O11" s="52">
        <v>0</v>
      </c>
      <c r="P11" s="52">
        <v>1.6</v>
      </c>
      <c r="Q11" s="87">
        <f t="shared" ref="Q11" si="2">K11*70+L11*45+M11*25+N11*60+O11*150+P11*55</f>
        <v>804.50000000000011</v>
      </c>
    </row>
    <row r="12" spans="1:17" s="4" customFormat="1" ht="16.350000000000001" customHeight="1">
      <c r="A12" s="62"/>
      <c r="B12" s="63"/>
      <c r="C12" s="6" t="s">
        <v>51</v>
      </c>
      <c r="D12" s="6" t="s">
        <v>11</v>
      </c>
      <c r="E12" s="10" t="s">
        <v>52</v>
      </c>
      <c r="F12" s="6" t="s">
        <v>53</v>
      </c>
      <c r="G12" s="67"/>
      <c r="H12" s="67"/>
      <c r="I12" s="6" t="s">
        <v>54</v>
      </c>
      <c r="J12" s="38" t="s">
        <v>55</v>
      </c>
      <c r="K12" s="74"/>
      <c r="L12" s="55"/>
      <c r="M12" s="55"/>
      <c r="N12" s="55"/>
      <c r="O12" s="55"/>
      <c r="P12" s="55"/>
      <c r="Q12" s="90"/>
    </row>
    <row r="13" spans="1:17" s="3" customFormat="1" ht="16.350000000000001" customHeight="1">
      <c r="A13" s="68">
        <v>43838</v>
      </c>
      <c r="B13" s="76" t="s">
        <v>56</v>
      </c>
      <c r="C13" s="29" t="s">
        <v>57</v>
      </c>
      <c r="D13" s="29" t="s">
        <v>58</v>
      </c>
      <c r="E13" s="12" t="s">
        <v>59</v>
      </c>
      <c r="F13" s="13" t="s">
        <v>60</v>
      </c>
      <c r="G13" s="70" t="s">
        <v>20</v>
      </c>
      <c r="H13" s="77" t="s">
        <v>21</v>
      </c>
      <c r="I13" s="30" t="s">
        <v>61</v>
      </c>
      <c r="J13" s="34" t="s">
        <v>62</v>
      </c>
      <c r="K13" s="75">
        <v>8.5</v>
      </c>
      <c r="L13" s="52">
        <v>1.8</v>
      </c>
      <c r="M13" s="52">
        <v>1.7</v>
      </c>
      <c r="N13" s="52">
        <v>0.2</v>
      </c>
      <c r="O13" s="52">
        <v>0</v>
      </c>
      <c r="P13" s="52">
        <v>1.5</v>
      </c>
      <c r="Q13" s="87">
        <f t="shared" ref="Q13" si="3">K13*70+L13*45+M13*25+N13*60+O13*150+P13*55</f>
        <v>813</v>
      </c>
    </row>
    <row r="14" spans="1:17" s="4" customFormat="1" ht="16.350000000000001" customHeight="1" thickBot="1">
      <c r="A14" s="49"/>
      <c r="B14" s="51"/>
      <c r="C14" s="14" t="s">
        <v>63</v>
      </c>
      <c r="D14" s="14" t="s">
        <v>64</v>
      </c>
      <c r="E14" s="33" t="s">
        <v>65</v>
      </c>
      <c r="F14" s="15" t="s">
        <v>66</v>
      </c>
      <c r="G14" s="80"/>
      <c r="H14" s="81"/>
      <c r="I14" s="14" t="s">
        <v>67</v>
      </c>
      <c r="J14" s="39" t="s">
        <v>68</v>
      </c>
      <c r="K14" s="79"/>
      <c r="L14" s="53"/>
      <c r="M14" s="53"/>
      <c r="N14" s="53"/>
      <c r="O14" s="53"/>
      <c r="P14" s="53"/>
      <c r="Q14" s="88"/>
    </row>
    <row r="15" spans="1:17" s="3" customFormat="1" ht="16.350000000000001" customHeight="1">
      <c r="A15" s="82">
        <v>43841</v>
      </c>
      <c r="B15" s="50" t="s">
        <v>2</v>
      </c>
      <c r="C15" s="30" t="s">
        <v>69</v>
      </c>
      <c r="D15" s="3" t="s">
        <v>70</v>
      </c>
      <c r="E15" s="28" t="s">
        <v>71</v>
      </c>
      <c r="F15" s="32" t="s">
        <v>72</v>
      </c>
      <c r="G15" s="64" t="s">
        <v>7</v>
      </c>
      <c r="H15" s="78" t="s">
        <v>0</v>
      </c>
      <c r="I15" s="30" t="s">
        <v>73</v>
      </c>
      <c r="J15" s="34" t="s">
        <v>74</v>
      </c>
      <c r="K15" s="73">
        <v>8.5</v>
      </c>
      <c r="L15" s="54">
        <v>1.7</v>
      </c>
      <c r="M15" s="54">
        <v>1.7</v>
      </c>
      <c r="N15" s="54">
        <v>0.2</v>
      </c>
      <c r="O15" s="54">
        <v>0</v>
      </c>
      <c r="P15" s="54">
        <v>1.7</v>
      </c>
      <c r="Q15" s="89">
        <f t="shared" ref="Q15" si="4">K15*70+L15*45+M15*25+N15*60+O15*150+P15*55</f>
        <v>819.5</v>
      </c>
    </row>
    <row r="16" spans="1:17" s="4" customFormat="1" ht="16.350000000000001" customHeight="1">
      <c r="A16" s="62"/>
      <c r="B16" s="63"/>
      <c r="C16" s="6" t="s">
        <v>75</v>
      </c>
      <c r="D16" s="7" t="s">
        <v>76</v>
      </c>
      <c r="E16" s="8" t="s">
        <v>77</v>
      </c>
      <c r="F16" s="17" t="s">
        <v>78</v>
      </c>
      <c r="G16" s="65"/>
      <c r="H16" s="67"/>
      <c r="I16" s="6" t="s">
        <v>79</v>
      </c>
      <c r="J16" s="35" t="s">
        <v>80</v>
      </c>
      <c r="K16" s="74"/>
      <c r="L16" s="55"/>
      <c r="M16" s="55"/>
      <c r="N16" s="55"/>
      <c r="O16" s="55"/>
      <c r="P16" s="55"/>
      <c r="Q16" s="90"/>
    </row>
    <row r="17" spans="1:17" s="3" customFormat="1" ht="16.350000000000001" customHeight="1">
      <c r="A17" s="68">
        <v>43842</v>
      </c>
      <c r="B17" s="69" t="s">
        <v>16</v>
      </c>
      <c r="C17" s="30" t="s">
        <v>81</v>
      </c>
      <c r="D17" s="3" t="s">
        <v>4</v>
      </c>
      <c r="E17" s="28" t="s">
        <v>82</v>
      </c>
      <c r="F17" s="12" t="s">
        <v>83</v>
      </c>
      <c r="G17" s="70" t="s">
        <v>20</v>
      </c>
      <c r="H17" s="78" t="s">
        <v>21</v>
      </c>
      <c r="I17" s="30" t="s">
        <v>84</v>
      </c>
      <c r="J17" s="34" t="s">
        <v>85</v>
      </c>
      <c r="K17" s="75">
        <v>8</v>
      </c>
      <c r="L17" s="52">
        <v>1.8</v>
      </c>
      <c r="M17" s="52">
        <v>1.6</v>
      </c>
      <c r="N17" s="52">
        <v>0.2</v>
      </c>
      <c r="O17" s="52">
        <v>0.3</v>
      </c>
      <c r="P17" s="52">
        <v>1.6</v>
      </c>
      <c r="Q17" s="87">
        <f t="shared" ref="Q17" si="5">K17*70+L17*45+M17*25+N17*60+O17*150+P17*55</f>
        <v>826</v>
      </c>
    </row>
    <row r="18" spans="1:17" s="4" customFormat="1" ht="16.350000000000001" customHeight="1">
      <c r="A18" s="62"/>
      <c r="B18" s="63"/>
      <c r="C18" s="6" t="s">
        <v>86</v>
      </c>
      <c r="D18" s="11" t="s">
        <v>11</v>
      </c>
      <c r="E18" s="8" t="s">
        <v>87</v>
      </c>
      <c r="F18" s="8" t="s">
        <v>88</v>
      </c>
      <c r="G18" s="65"/>
      <c r="H18" s="67"/>
      <c r="I18" s="6" t="s">
        <v>89</v>
      </c>
      <c r="J18" s="35" t="s">
        <v>90</v>
      </c>
      <c r="K18" s="74"/>
      <c r="L18" s="55"/>
      <c r="M18" s="55"/>
      <c r="N18" s="55"/>
      <c r="O18" s="55"/>
      <c r="P18" s="55"/>
      <c r="Q18" s="90"/>
    </row>
    <row r="19" spans="1:17" s="3" customFormat="1" ht="16.350000000000001" customHeight="1">
      <c r="A19" s="68">
        <v>43843</v>
      </c>
      <c r="B19" s="76" t="s">
        <v>30</v>
      </c>
      <c r="C19" s="29" t="s">
        <v>91</v>
      </c>
      <c r="D19" s="29" t="s">
        <v>1</v>
      </c>
      <c r="E19" s="12" t="s">
        <v>92</v>
      </c>
      <c r="F19" s="28" t="s">
        <v>93</v>
      </c>
      <c r="G19" s="70" t="s">
        <v>35</v>
      </c>
      <c r="H19" s="77" t="s">
        <v>0</v>
      </c>
      <c r="I19" s="30" t="s">
        <v>94</v>
      </c>
      <c r="J19" s="40" t="s">
        <v>95</v>
      </c>
      <c r="K19" s="75">
        <v>8.1</v>
      </c>
      <c r="L19" s="52">
        <v>2</v>
      </c>
      <c r="M19" s="52">
        <v>2.1</v>
      </c>
      <c r="N19" s="52">
        <v>0.2</v>
      </c>
      <c r="O19" s="52">
        <v>0</v>
      </c>
      <c r="P19" s="52">
        <v>1.9000000000000001</v>
      </c>
      <c r="Q19" s="87">
        <f t="shared" ref="Q19" si="6">K19*70+L19*45+M19*25+N19*60+O19*150+P19*55</f>
        <v>826</v>
      </c>
    </row>
    <row r="20" spans="1:17" s="4" customFormat="1" ht="16.350000000000001" customHeight="1">
      <c r="A20" s="62"/>
      <c r="B20" s="63"/>
      <c r="C20" s="6" t="s">
        <v>96</v>
      </c>
      <c r="D20" s="6" t="s">
        <v>97</v>
      </c>
      <c r="E20" s="8" t="s">
        <v>98</v>
      </c>
      <c r="F20" s="8" t="s">
        <v>99</v>
      </c>
      <c r="G20" s="65"/>
      <c r="H20" s="67"/>
      <c r="I20" s="6" t="s">
        <v>100</v>
      </c>
      <c r="J20" s="41" t="s">
        <v>101</v>
      </c>
      <c r="K20" s="74"/>
      <c r="L20" s="55"/>
      <c r="M20" s="55"/>
      <c r="N20" s="55"/>
      <c r="O20" s="55"/>
      <c r="P20" s="55"/>
      <c r="Q20" s="90"/>
    </row>
    <row r="21" spans="1:17" s="3" customFormat="1" ht="16.350000000000001" customHeight="1">
      <c r="A21" s="68">
        <v>43844</v>
      </c>
      <c r="B21" s="76" t="s">
        <v>44</v>
      </c>
      <c r="C21" s="29" t="s">
        <v>102</v>
      </c>
      <c r="D21" s="29" t="s">
        <v>103</v>
      </c>
      <c r="E21" s="30" t="s">
        <v>104</v>
      </c>
      <c r="F21" s="29" t="s">
        <v>105</v>
      </c>
      <c r="G21" s="78" t="s">
        <v>20</v>
      </c>
      <c r="H21" s="77" t="s">
        <v>0</v>
      </c>
      <c r="I21" s="30" t="s">
        <v>106</v>
      </c>
      <c r="J21" s="44" t="s">
        <v>107</v>
      </c>
      <c r="K21" s="75">
        <v>8.2000000000000011</v>
      </c>
      <c r="L21" s="52">
        <v>1.9000000000000001</v>
      </c>
      <c r="M21" s="52">
        <v>1.7</v>
      </c>
      <c r="N21" s="52">
        <v>0.2</v>
      </c>
      <c r="O21" s="52">
        <v>0.3</v>
      </c>
      <c r="P21" s="52">
        <v>1.6</v>
      </c>
      <c r="Q21" s="87">
        <f t="shared" ref="Q21" si="7">K21*70+L21*45+M21*25+N21*60+O21*150+P21*55</f>
        <v>847.00000000000011</v>
      </c>
    </row>
    <row r="22" spans="1:17" s="4" customFormat="1" ht="16.350000000000001" customHeight="1">
      <c r="A22" s="62"/>
      <c r="B22" s="63"/>
      <c r="C22" s="6" t="s">
        <v>108</v>
      </c>
      <c r="D22" s="6" t="s">
        <v>109</v>
      </c>
      <c r="E22" s="10" t="s">
        <v>110</v>
      </c>
      <c r="F22" s="6" t="s">
        <v>111</v>
      </c>
      <c r="G22" s="67"/>
      <c r="H22" s="67"/>
      <c r="I22" s="6" t="s">
        <v>112</v>
      </c>
      <c r="J22" s="38" t="s">
        <v>113</v>
      </c>
      <c r="K22" s="74"/>
      <c r="L22" s="55"/>
      <c r="M22" s="55"/>
      <c r="N22" s="55"/>
      <c r="O22" s="55"/>
      <c r="P22" s="55"/>
      <c r="Q22" s="90"/>
    </row>
    <row r="23" spans="1:17" s="3" customFormat="1" ht="16.350000000000001" customHeight="1">
      <c r="A23" s="68">
        <v>43845</v>
      </c>
      <c r="B23" s="76" t="s">
        <v>56</v>
      </c>
      <c r="C23" s="29" t="s">
        <v>114</v>
      </c>
      <c r="D23" s="29" t="s">
        <v>58</v>
      </c>
      <c r="E23" s="12" t="s">
        <v>115</v>
      </c>
      <c r="F23" s="13" t="s">
        <v>116</v>
      </c>
      <c r="G23" s="70" t="s">
        <v>20</v>
      </c>
      <c r="H23" s="77" t="s">
        <v>0</v>
      </c>
      <c r="I23" s="30" t="s">
        <v>117</v>
      </c>
      <c r="J23" s="37" t="s">
        <v>118</v>
      </c>
      <c r="K23" s="75">
        <v>8.5</v>
      </c>
      <c r="L23" s="52">
        <v>1.8</v>
      </c>
      <c r="M23" s="52">
        <v>1.8</v>
      </c>
      <c r="N23" s="52">
        <v>0.2</v>
      </c>
      <c r="O23" s="52">
        <v>0</v>
      </c>
      <c r="P23" s="52">
        <v>1.7</v>
      </c>
      <c r="Q23" s="87">
        <f t="shared" ref="Q23" si="8">K23*70+L23*45+M23*25+N23*60+O23*150+P23*55</f>
        <v>826.5</v>
      </c>
    </row>
    <row r="24" spans="1:17" s="4" customFormat="1" ht="16.350000000000001" customHeight="1" thickBot="1">
      <c r="A24" s="49"/>
      <c r="B24" s="51"/>
      <c r="C24" s="14" t="s">
        <v>119</v>
      </c>
      <c r="D24" s="14" t="s">
        <v>64</v>
      </c>
      <c r="E24" s="33" t="s">
        <v>120</v>
      </c>
      <c r="F24" s="15" t="s">
        <v>121</v>
      </c>
      <c r="G24" s="80"/>
      <c r="H24" s="81"/>
      <c r="I24" s="14" t="s">
        <v>122</v>
      </c>
      <c r="J24" s="42" t="s">
        <v>123</v>
      </c>
      <c r="K24" s="79"/>
      <c r="L24" s="53"/>
      <c r="M24" s="53"/>
      <c r="N24" s="53"/>
      <c r="O24" s="53"/>
      <c r="P24" s="53"/>
      <c r="Q24" s="88"/>
    </row>
    <row r="25" spans="1:17" s="3" customFormat="1" ht="16.350000000000001" customHeight="1">
      <c r="A25" s="82">
        <v>43848</v>
      </c>
      <c r="B25" s="50" t="s">
        <v>2</v>
      </c>
      <c r="C25" s="30" t="s">
        <v>124</v>
      </c>
      <c r="D25" s="26" t="s">
        <v>4</v>
      </c>
      <c r="E25" s="28" t="s">
        <v>125</v>
      </c>
      <c r="F25" s="16" t="s">
        <v>126</v>
      </c>
      <c r="G25" s="64" t="s">
        <v>7</v>
      </c>
      <c r="H25" s="66" t="s">
        <v>0</v>
      </c>
      <c r="I25" s="29" t="s">
        <v>127</v>
      </c>
      <c r="J25" s="34" t="s">
        <v>128</v>
      </c>
      <c r="K25" s="73">
        <v>8.1</v>
      </c>
      <c r="L25" s="54">
        <v>1.8</v>
      </c>
      <c r="M25" s="54">
        <v>1.6</v>
      </c>
      <c r="N25" s="54">
        <v>0.2</v>
      </c>
      <c r="O25" s="54">
        <v>0</v>
      </c>
      <c r="P25" s="54">
        <v>1.7</v>
      </c>
      <c r="Q25" s="89">
        <f t="shared" ref="Q25" si="9">K25*70+L25*45+M25*25+N25*60+O25*150+P25*55</f>
        <v>793.5</v>
      </c>
    </row>
    <row r="26" spans="1:17" s="4" customFormat="1" ht="16.350000000000001" customHeight="1">
      <c r="A26" s="62"/>
      <c r="B26" s="63"/>
      <c r="C26" s="6" t="s">
        <v>129</v>
      </c>
      <c r="D26" s="7" t="s">
        <v>11</v>
      </c>
      <c r="E26" s="8" t="s">
        <v>130</v>
      </c>
      <c r="F26" s="17" t="s">
        <v>131</v>
      </c>
      <c r="G26" s="65"/>
      <c r="H26" s="67"/>
      <c r="I26" s="6" t="s">
        <v>132</v>
      </c>
      <c r="J26" s="38" t="s">
        <v>133</v>
      </c>
      <c r="K26" s="74"/>
      <c r="L26" s="55"/>
      <c r="M26" s="55"/>
      <c r="N26" s="55"/>
      <c r="O26" s="55"/>
      <c r="P26" s="55"/>
      <c r="Q26" s="90"/>
    </row>
    <row r="27" spans="1:17" s="3" customFormat="1" ht="16.350000000000001" customHeight="1">
      <c r="A27" s="68">
        <v>43849</v>
      </c>
      <c r="B27" s="69" t="s">
        <v>16</v>
      </c>
      <c r="C27" s="29" t="s">
        <v>134</v>
      </c>
      <c r="D27" s="3" t="s">
        <v>135</v>
      </c>
      <c r="E27" s="28" t="s">
        <v>136</v>
      </c>
      <c r="F27" s="28" t="s">
        <v>137</v>
      </c>
      <c r="G27" s="70" t="s">
        <v>20</v>
      </c>
      <c r="H27" s="78" t="s">
        <v>21</v>
      </c>
      <c r="I27" s="29" t="s">
        <v>138</v>
      </c>
      <c r="J27" s="40" t="s">
        <v>139</v>
      </c>
      <c r="K27" s="75">
        <v>8.4</v>
      </c>
      <c r="L27" s="52">
        <v>1.8</v>
      </c>
      <c r="M27" s="52">
        <v>1.6</v>
      </c>
      <c r="N27" s="52">
        <v>0.2</v>
      </c>
      <c r="O27" s="52">
        <v>0</v>
      </c>
      <c r="P27" s="52">
        <v>1.7</v>
      </c>
      <c r="Q27" s="87">
        <f t="shared" ref="Q27" si="10">K27*70+L27*45+M27*25+N27*60+O27*150+P27*55</f>
        <v>814.5</v>
      </c>
    </row>
    <row r="28" spans="1:17" s="4" customFormat="1" ht="16.350000000000001" customHeight="1">
      <c r="A28" s="62"/>
      <c r="B28" s="63"/>
      <c r="C28" s="6" t="s">
        <v>140</v>
      </c>
      <c r="D28" s="11" t="s">
        <v>141</v>
      </c>
      <c r="E28" s="8" t="s">
        <v>142</v>
      </c>
      <c r="F28" s="8" t="s">
        <v>143</v>
      </c>
      <c r="G28" s="65"/>
      <c r="H28" s="67"/>
      <c r="I28" s="6" t="s">
        <v>144</v>
      </c>
      <c r="J28" s="41" t="s">
        <v>145</v>
      </c>
      <c r="K28" s="74"/>
      <c r="L28" s="55"/>
      <c r="M28" s="55"/>
      <c r="N28" s="55"/>
      <c r="O28" s="55"/>
      <c r="P28" s="55"/>
      <c r="Q28" s="90"/>
    </row>
    <row r="29" spans="1:17" s="3" customFormat="1" ht="16.350000000000001" customHeight="1">
      <c r="A29" s="68">
        <v>43850</v>
      </c>
      <c r="B29" s="76" t="s">
        <v>30</v>
      </c>
      <c r="C29" s="29" t="s">
        <v>146</v>
      </c>
      <c r="D29" s="29" t="s">
        <v>147</v>
      </c>
      <c r="E29" s="12" t="s">
        <v>148</v>
      </c>
      <c r="F29" s="28" t="s">
        <v>149</v>
      </c>
      <c r="G29" s="70" t="s">
        <v>35</v>
      </c>
      <c r="H29" s="77" t="s">
        <v>0</v>
      </c>
      <c r="I29" s="29" t="s">
        <v>150</v>
      </c>
      <c r="J29" s="37" t="s">
        <v>151</v>
      </c>
      <c r="K29" s="75">
        <v>8.5</v>
      </c>
      <c r="L29" s="52">
        <v>1.8</v>
      </c>
      <c r="M29" s="52">
        <v>1.7</v>
      </c>
      <c r="N29" s="52">
        <v>0.2</v>
      </c>
      <c r="O29" s="52">
        <v>0.5</v>
      </c>
      <c r="P29" s="52">
        <v>1.8</v>
      </c>
      <c r="Q29" s="87">
        <f t="shared" ref="Q29" si="11">K29*70+L29*45+M29*25+N29*60+O29*150+P29*55</f>
        <v>904.5</v>
      </c>
    </row>
    <row r="30" spans="1:17" s="4" customFormat="1" ht="16.350000000000001" customHeight="1" thickBot="1">
      <c r="A30" s="49"/>
      <c r="B30" s="51"/>
      <c r="C30" s="14" t="s">
        <v>152</v>
      </c>
      <c r="D30" s="14" t="s">
        <v>153</v>
      </c>
      <c r="E30" s="33" t="s">
        <v>154</v>
      </c>
      <c r="F30" s="15" t="s">
        <v>155</v>
      </c>
      <c r="G30" s="80"/>
      <c r="H30" s="81"/>
      <c r="I30" s="14" t="s">
        <v>156</v>
      </c>
      <c r="J30" s="42" t="s">
        <v>157</v>
      </c>
      <c r="K30" s="79"/>
      <c r="L30" s="53"/>
      <c r="M30" s="53"/>
      <c r="N30" s="53"/>
      <c r="O30" s="53"/>
      <c r="P30" s="53"/>
      <c r="Q30" s="88"/>
    </row>
    <row r="31" spans="1:17" ht="24.6" customHeight="1">
      <c r="A31" s="83" t="s">
        <v>170</v>
      </c>
      <c r="B31" s="84"/>
      <c r="C31" s="83"/>
      <c r="D31" s="83"/>
      <c r="E31" s="83"/>
      <c r="F31" s="83"/>
      <c r="G31" s="83"/>
      <c r="H31" s="83"/>
      <c r="I31" s="83"/>
    </row>
    <row r="32" spans="1:17" ht="24.6" customHeight="1">
      <c r="A32" s="85" t="s">
        <v>171</v>
      </c>
      <c r="B32" s="85"/>
      <c r="C32" s="85"/>
      <c r="D32" s="85"/>
      <c r="E32" s="85"/>
      <c r="F32" s="85"/>
      <c r="G32" s="85"/>
      <c r="H32" s="85"/>
      <c r="I32" s="85"/>
    </row>
    <row r="33" spans="1:9" ht="24.6" customHeight="1">
      <c r="A33" s="86" t="s">
        <v>172</v>
      </c>
      <c r="B33" s="86"/>
      <c r="C33" s="86"/>
      <c r="D33" s="86"/>
      <c r="E33" s="86"/>
      <c r="F33" s="86"/>
      <c r="G33" s="86"/>
      <c r="H33" s="86"/>
      <c r="I33" s="86"/>
    </row>
  </sheetData>
  <mergeCells count="152">
    <mergeCell ref="A33:I33"/>
    <mergeCell ref="Q23:Q24"/>
    <mergeCell ref="Q25:Q26"/>
    <mergeCell ref="Q27:Q28"/>
    <mergeCell ref="Q29:Q30"/>
    <mergeCell ref="Q5:Q6"/>
    <mergeCell ref="Q7:Q8"/>
    <mergeCell ref="Q9:Q10"/>
    <mergeCell ref="Q11:Q12"/>
    <mergeCell ref="Q13:Q14"/>
    <mergeCell ref="Q15:Q16"/>
    <mergeCell ref="Q17:Q18"/>
    <mergeCell ref="Q19:Q20"/>
    <mergeCell ref="Q21:Q22"/>
    <mergeCell ref="K29:K30"/>
    <mergeCell ref="L29:L30"/>
    <mergeCell ref="M29:M30"/>
    <mergeCell ref="N29:N30"/>
    <mergeCell ref="O29:O30"/>
    <mergeCell ref="P5:P6"/>
    <mergeCell ref="P7:P8"/>
    <mergeCell ref="P9:P10"/>
    <mergeCell ref="P11:P12"/>
    <mergeCell ref="P13:P14"/>
    <mergeCell ref="A29:A30"/>
    <mergeCell ref="B29:B30"/>
    <mergeCell ref="G29:G30"/>
    <mergeCell ref="H29:H30"/>
    <mergeCell ref="A31:I31"/>
    <mergeCell ref="A32:I32"/>
    <mergeCell ref="P15:P16"/>
    <mergeCell ref="P17:P18"/>
    <mergeCell ref="P19:P20"/>
    <mergeCell ref="P21:P22"/>
    <mergeCell ref="P23:P24"/>
    <mergeCell ref="P25:P26"/>
    <mergeCell ref="P27:P28"/>
    <mergeCell ref="P29:P30"/>
    <mergeCell ref="K25:K26"/>
    <mergeCell ref="L25:L26"/>
    <mergeCell ref="M25:M26"/>
    <mergeCell ref="N25:N26"/>
    <mergeCell ref="O25:O26"/>
    <mergeCell ref="K27:K28"/>
    <mergeCell ref="L27:L28"/>
    <mergeCell ref="M27:M28"/>
    <mergeCell ref="N27:N28"/>
    <mergeCell ref="O27:O28"/>
    <mergeCell ref="A25:A26"/>
    <mergeCell ref="B25:B26"/>
    <mergeCell ref="G25:G26"/>
    <mergeCell ref="H25:H26"/>
    <mergeCell ref="A27:A28"/>
    <mergeCell ref="B27:B28"/>
    <mergeCell ref="G27:G28"/>
    <mergeCell ref="H27:H28"/>
    <mergeCell ref="K21:K22"/>
    <mergeCell ref="K23:K24"/>
    <mergeCell ref="A21:A22"/>
    <mergeCell ref="B21:B22"/>
    <mergeCell ref="G21:G22"/>
    <mergeCell ref="H21:H22"/>
    <mergeCell ref="A23:A24"/>
    <mergeCell ref="B23:B24"/>
    <mergeCell ref="G23:G24"/>
    <mergeCell ref="H23:H24"/>
    <mergeCell ref="L23:L24"/>
    <mergeCell ref="A17:A18"/>
    <mergeCell ref="B17:B18"/>
    <mergeCell ref="G17:G18"/>
    <mergeCell ref="H17:H18"/>
    <mergeCell ref="A19:A20"/>
    <mergeCell ref="B19:B20"/>
    <mergeCell ref="G19:G20"/>
    <mergeCell ref="H19:H20"/>
    <mergeCell ref="A13:A14"/>
    <mergeCell ref="B13:B14"/>
    <mergeCell ref="G13:G14"/>
    <mergeCell ref="H13:H14"/>
    <mergeCell ref="A15:A16"/>
    <mergeCell ref="B15:B16"/>
    <mergeCell ref="G15:G16"/>
    <mergeCell ref="H15:H16"/>
    <mergeCell ref="L21:L22"/>
    <mergeCell ref="M15:M16"/>
    <mergeCell ref="N15:N16"/>
    <mergeCell ref="M21:M22"/>
    <mergeCell ref="K17:K18"/>
    <mergeCell ref="L17:L18"/>
    <mergeCell ref="M17:M18"/>
    <mergeCell ref="K19:K20"/>
    <mergeCell ref="L19:L20"/>
    <mergeCell ref="M19:M20"/>
    <mergeCell ref="O21:O22"/>
    <mergeCell ref="O17:O18"/>
    <mergeCell ref="O19:O20"/>
    <mergeCell ref="O13:O14"/>
    <mergeCell ref="O15:O16"/>
    <mergeCell ref="K9:K10"/>
    <mergeCell ref="L9:L10"/>
    <mergeCell ref="M9:M10"/>
    <mergeCell ref="N9:N10"/>
    <mergeCell ref="O9:O10"/>
    <mergeCell ref="K11:K12"/>
    <mergeCell ref="L11:L12"/>
    <mergeCell ref="M11:M12"/>
    <mergeCell ref="N11:N12"/>
    <mergeCell ref="O11:O12"/>
    <mergeCell ref="N21:N22"/>
    <mergeCell ref="N17:N18"/>
    <mergeCell ref="N19:N20"/>
    <mergeCell ref="K13:K14"/>
    <mergeCell ref="L13:L14"/>
    <mergeCell ref="M13:M14"/>
    <mergeCell ref="N13:N14"/>
    <mergeCell ref="K15:K16"/>
    <mergeCell ref="L15:L16"/>
    <mergeCell ref="K7:K8"/>
    <mergeCell ref="L7:L8"/>
    <mergeCell ref="M7:M8"/>
    <mergeCell ref="A9:A10"/>
    <mergeCell ref="B9:B10"/>
    <mergeCell ref="G9:G10"/>
    <mergeCell ref="H9:H10"/>
    <mergeCell ref="A11:A12"/>
    <mergeCell ref="B11:B12"/>
    <mergeCell ref="G11:G12"/>
    <mergeCell ref="H11:H12"/>
    <mergeCell ref="A1:J1"/>
    <mergeCell ref="A2:B2"/>
    <mergeCell ref="D2:I2"/>
    <mergeCell ref="A3:A4"/>
    <mergeCell ref="B3:B4"/>
    <mergeCell ref="N23:N24"/>
    <mergeCell ref="O23:O24"/>
    <mergeCell ref="N5:N6"/>
    <mergeCell ref="O5:O6"/>
    <mergeCell ref="N7:N8"/>
    <mergeCell ref="O7:O8"/>
    <mergeCell ref="C3:Q4"/>
    <mergeCell ref="A5:A6"/>
    <mergeCell ref="B5:B6"/>
    <mergeCell ref="G5:G6"/>
    <mergeCell ref="H5:H6"/>
    <mergeCell ref="A7:A8"/>
    <mergeCell ref="B7:B8"/>
    <mergeCell ref="G7:G8"/>
    <mergeCell ref="H7:H8"/>
    <mergeCell ref="M23:M24"/>
    <mergeCell ref="K5:K6"/>
    <mergeCell ref="L5:L6"/>
    <mergeCell ref="M5:M6"/>
  </mergeCells>
  <phoneticPr fontId="3" type="noConversion"/>
  <pageMargins left="0.31496062992125984" right="0.31496062992125984" top="0.31496062992125984" bottom="0.23622047244094491" header="0.23622047244094491" footer="0.23622047244094491"/>
  <pageSetup paperSize="9" scale="68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青溪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150501</dc:creator>
  <cp:lastModifiedBy>Windows 使用者</cp:lastModifiedBy>
  <cp:lastPrinted>2020-12-10T05:14:21Z</cp:lastPrinted>
  <dcterms:created xsi:type="dcterms:W3CDTF">2020-12-09T23:45:53Z</dcterms:created>
  <dcterms:modified xsi:type="dcterms:W3CDTF">2020-12-22T03:03:35Z</dcterms:modified>
</cp:coreProperties>
</file>