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青溪班務\108保育\餐點\菜單\菜單\"/>
    </mc:Choice>
  </mc:AlternateContent>
  <bookViews>
    <workbookView xWindow="0" yWindow="0" windowWidth="28800" windowHeight="12285"/>
  </bookViews>
  <sheets>
    <sheet name="總表" sheetId="4" r:id="rId1"/>
    <sheet name="明細" sheetId="1" r:id="rId2"/>
    <sheet name="中餐熱量" sheetId="2" state="hidden" r:id="rId3"/>
    <sheet name="點心熱量" sheetId="3" state="hidden" r:id="rId4"/>
  </sheets>
  <calcPr calcId="162913"/>
</workbook>
</file>

<file path=xl/calcChain.xml><?xml version="1.0" encoding="utf-8"?>
<calcChain xmlns="http://schemas.openxmlformats.org/spreadsheetml/2006/main">
  <c r="N45" i="2" l="1"/>
  <c r="N43" i="2"/>
  <c r="N41" i="2"/>
  <c r="N39" i="2"/>
  <c r="N37" i="2"/>
  <c r="N35" i="2"/>
  <c r="N33" i="2"/>
  <c r="N31" i="2"/>
  <c r="N29" i="2"/>
  <c r="N27" i="2"/>
  <c r="N25" i="2"/>
  <c r="N23" i="2"/>
  <c r="N21" i="2"/>
  <c r="N19" i="2"/>
  <c r="N17" i="2"/>
  <c r="N15" i="2"/>
  <c r="N13" i="2"/>
  <c r="N11" i="2"/>
  <c r="N9" i="2"/>
  <c r="N7" i="2"/>
  <c r="N5" i="2"/>
  <c r="N3" i="2"/>
  <c r="P45" i="3"/>
  <c r="P43" i="3"/>
  <c r="I45" i="3"/>
  <c r="I43" i="3"/>
  <c r="P41" i="3"/>
  <c r="P39" i="3"/>
  <c r="P37" i="3"/>
  <c r="P35" i="3"/>
  <c r="P33" i="3"/>
  <c r="I41" i="3"/>
  <c r="I39" i="3"/>
  <c r="I37" i="3"/>
  <c r="I35" i="3"/>
  <c r="I33" i="3"/>
  <c r="I31" i="3"/>
  <c r="I29" i="3"/>
  <c r="I27" i="3"/>
  <c r="I25" i="3"/>
  <c r="I23" i="3"/>
  <c r="P31" i="3"/>
  <c r="P29" i="3"/>
  <c r="P27" i="3"/>
  <c r="P25" i="3"/>
  <c r="P23" i="3"/>
  <c r="P21" i="3"/>
  <c r="P19" i="3"/>
  <c r="P17" i="3"/>
  <c r="P15" i="3"/>
  <c r="P13" i="3"/>
  <c r="P11" i="3"/>
  <c r="P9" i="3"/>
  <c r="P7" i="3"/>
  <c r="P5" i="3"/>
  <c r="P3" i="3"/>
  <c r="I21" i="3"/>
  <c r="I19" i="3"/>
  <c r="I17" i="3"/>
  <c r="I15" i="3"/>
  <c r="I13" i="3"/>
  <c r="I11" i="3"/>
  <c r="I9" i="3"/>
  <c r="I7" i="3"/>
  <c r="I5" i="3"/>
  <c r="I3" i="3"/>
</calcChain>
</file>

<file path=xl/sharedStrings.xml><?xml version="1.0" encoding="utf-8"?>
<sst xmlns="http://schemas.openxmlformats.org/spreadsheetml/2006/main" count="734" uniqueCount="471">
  <si>
    <t>季節水果</t>
    <phoneticPr fontId="3" type="noConversion"/>
  </si>
  <si>
    <t>＊為增加膳食纖維攝取及環保節能之施行，每週五全日供應蔬食餐及五穀飯。</t>
    <phoneticPr fontId="4" type="noConversion"/>
  </si>
  <si>
    <t>早點心</t>
    <phoneticPr fontId="3" type="noConversion"/>
  </si>
  <si>
    <t>午餐</t>
    <phoneticPr fontId="3" type="noConversion"/>
  </si>
  <si>
    <t>午點心</t>
    <phoneticPr fontId="3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</si>
  <si>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</si>
  <si>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</si>
  <si>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</si>
  <si>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</si>
  <si>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五</t>
    <phoneticPr fontId="4" type="noConversion"/>
  </si>
  <si>
    <t>＊菜單食材明細標示黃色表供應非基因改造食材。</t>
    <phoneticPr fontId="4" type="noConversion"/>
  </si>
  <si>
    <t>季節蔬菜</t>
    <phoneticPr fontId="3" type="noConversion"/>
  </si>
  <si>
    <t>蘿蔔糕湯</t>
    <phoneticPr fontId="3" type="noConversion"/>
  </si>
  <si>
    <t>白米.地瓜</t>
    <phoneticPr fontId="3" type="noConversion"/>
  </si>
  <si>
    <t>全穀雜糧 （份）</t>
    <phoneticPr fontId="4" type="noConversion"/>
  </si>
  <si>
    <t>油脂與堅果種子（份）</t>
    <phoneticPr fontId="4" type="noConversion"/>
  </si>
  <si>
    <t>蔬菜     （份）</t>
    <phoneticPr fontId="4" type="noConversion"/>
  </si>
  <si>
    <t>豆魚蛋肉 （份）</t>
    <phoneticPr fontId="4" type="noConversion"/>
  </si>
  <si>
    <t>熱量         （大卡）</t>
    <phoneticPr fontId="4" type="noConversion"/>
  </si>
  <si>
    <t>奶類     （份）</t>
    <phoneticPr fontId="4" type="noConversion"/>
  </si>
  <si>
    <t>全穀雜糧 （份）</t>
    <phoneticPr fontId="4" type="noConversion"/>
  </si>
  <si>
    <t>油脂與堅果種子（份）</t>
    <phoneticPr fontId="4" type="noConversion"/>
  </si>
  <si>
    <t>蔬菜     （份）</t>
    <phoneticPr fontId="4" type="noConversion"/>
  </si>
  <si>
    <t>奶類     （份）</t>
    <phoneticPr fontId="4" type="noConversion"/>
  </si>
  <si>
    <t>豆魚蛋肉 （份）</t>
    <phoneticPr fontId="4" type="noConversion"/>
  </si>
  <si>
    <t>熱量         （大卡）</t>
    <phoneticPr fontId="4" type="noConversion"/>
  </si>
  <si>
    <t>胚芽米飯</t>
    <phoneticPr fontId="3" type="noConversion"/>
  </si>
  <si>
    <t>燕麥飯</t>
    <phoneticPr fontId="3" type="noConversion"/>
  </si>
  <si>
    <t>紫米飯</t>
    <phoneticPr fontId="3" type="noConversion"/>
  </si>
  <si>
    <t>炒飯</t>
    <phoneticPr fontId="3" type="noConversion"/>
  </si>
  <si>
    <t>肉絲炒飯</t>
    <phoneticPr fontId="3" type="noConversion"/>
  </si>
  <si>
    <t>冬粉.絞肉.高麗菜</t>
    <phoneticPr fontId="3" type="noConversion"/>
  </si>
  <si>
    <t>燒仙草</t>
    <phoneticPr fontId="3" type="noConversion"/>
  </si>
  <si>
    <t>地瓜飯</t>
    <phoneticPr fontId="3" type="noConversion"/>
  </si>
  <si>
    <t>麵疙瘩</t>
    <phoneticPr fontId="3" type="noConversion"/>
  </si>
  <si>
    <t>關東煮</t>
    <phoneticPr fontId="3" type="noConversion"/>
  </si>
  <si>
    <t>客家粄條</t>
    <phoneticPr fontId="3" type="noConversion"/>
  </si>
  <si>
    <t>寧波年糕湯</t>
    <phoneticPr fontId="3" type="noConversion"/>
  </si>
  <si>
    <t>玉米炒蛋</t>
    <phoneticPr fontId="3" type="noConversion"/>
  </si>
  <si>
    <t>＊預計11月1日供應本園及各分班慶生蛋糕予幼兒慶生。</t>
    <phoneticPr fontId="4" type="noConversion"/>
  </si>
  <si>
    <t>油麵</t>
    <phoneticPr fontId="3" type="noConversion"/>
  </si>
  <si>
    <t>紅豆薏仁湯</t>
    <phoneticPr fontId="3" type="noConversion"/>
  </si>
  <si>
    <t>麵線羹</t>
    <phoneticPr fontId="3" type="noConversion"/>
  </si>
  <si>
    <t>咖哩雞</t>
    <phoneticPr fontId="3" type="noConversion"/>
  </si>
  <si>
    <t>海結燒雞</t>
    <phoneticPr fontId="3" type="noConversion"/>
  </si>
  <si>
    <t>海芽蛋花湯</t>
    <phoneticPr fontId="3" type="noConversion"/>
  </si>
  <si>
    <t>味噌豆腐湯</t>
    <phoneticPr fontId="3" type="noConversion"/>
  </si>
  <si>
    <t>雞丁.洋芋.紅蘿蔔</t>
    <phoneticPr fontId="3" type="noConversion"/>
  </si>
  <si>
    <t>米粉.肉絲.豆芽菜</t>
    <phoneticPr fontId="3" type="noConversion"/>
  </si>
  <si>
    <t>雞丁.海帶結</t>
    <phoneticPr fontId="3" type="noConversion"/>
  </si>
  <si>
    <t>肉絲.玉米粒.毛豆</t>
    <phoneticPr fontId="3" type="noConversion"/>
  </si>
  <si>
    <t>豆腐.絞肉</t>
    <phoneticPr fontId="3" type="noConversion"/>
  </si>
  <si>
    <t>海帶芽.雞蛋</t>
    <phoneticPr fontId="3" type="noConversion"/>
  </si>
  <si>
    <t>豆腐.味噌</t>
    <phoneticPr fontId="3" type="noConversion"/>
  </si>
  <si>
    <t>蘿蔔糕.高麗菜</t>
    <phoneticPr fontId="3" type="noConversion"/>
  </si>
  <si>
    <t>＊配合國產可追溯生鮮農漁畜產品食材政策，菜單及食材明細標示灰色，主要食材取得標章認證。</t>
    <phoneticPr fontId="4" type="noConversion"/>
  </si>
  <si>
    <t>全穀雜糧 （份）</t>
    <phoneticPr fontId="4" type="noConversion"/>
  </si>
  <si>
    <t>油脂與堅果種子（份）</t>
    <phoneticPr fontId="4" type="noConversion"/>
  </si>
  <si>
    <t>蔬菜     （份）</t>
    <phoneticPr fontId="4" type="noConversion"/>
  </si>
  <si>
    <t>水果     （份）</t>
    <phoneticPr fontId="4" type="noConversion"/>
  </si>
  <si>
    <t>豆魚蛋肉 （份）</t>
    <phoneticPr fontId="4" type="noConversion"/>
  </si>
  <si>
    <t>熱量         （大卡）</t>
    <phoneticPr fontId="4" type="noConversion"/>
  </si>
  <si>
    <r>
      <t xml:space="preserve">                        </t>
    </r>
    <r>
      <rPr>
        <sz val="22"/>
        <rFont val="標楷體"/>
        <family val="4"/>
        <charset val="136"/>
      </rPr>
      <t xml:space="preserve"> 桃園市立桃園幼兒園108年12月餐點計畫表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</si>
  <si>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t>埔里米粉</t>
    <phoneticPr fontId="3" type="noConversion"/>
  </si>
  <si>
    <t>紫米薏仁湯</t>
    <phoneticPr fontId="3" type="noConversion"/>
  </si>
  <si>
    <t>金瓜米粉</t>
    <phoneticPr fontId="3" type="noConversion"/>
  </si>
  <si>
    <t>肉燥粄條</t>
    <phoneticPr fontId="3" type="noConversion"/>
  </si>
  <si>
    <t>鮪魚玉米粥</t>
    <phoneticPr fontId="3" type="noConversion"/>
  </si>
  <si>
    <t>牛奶+維也納麵包</t>
    <phoneticPr fontId="3" type="noConversion"/>
  </si>
  <si>
    <t>蛋花湯+菜包</t>
    <phoneticPr fontId="3" type="noConversion"/>
  </si>
  <si>
    <t>肉絲烏龍麵</t>
    <phoneticPr fontId="3" type="noConversion"/>
  </si>
  <si>
    <t>牛奶+沖繩黑糖捲</t>
    <phoneticPr fontId="3" type="noConversion"/>
  </si>
  <si>
    <t>蔬菜雲吞</t>
    <phoneticPr fontId="3" type="noConversion"/>
  </si>
  <si>
    <t>綠豆仁奶香米露</t>
    <phoneticPr fontId="3" type="noConversion"/>
  </si>
  <si>
    <t>桂圓山藥銀耳湯</t>
    <phoneticPr fontId="3" type="noConversion"/>
  </si>
  <si>
    <t>香菇玉米粥</t>
    <phoneticPr fontId="3" type="noConversion"/>
  </si>
  <si>
    <t>九份芋圓</t>
    <phoneticPr fontId="3" type="noConversion"/>
  </si>
  <si>
    <t>花生豆花</t>
    <phoneticPr fontId="3" type="noConversion"/>
  </si>
  <si>
    <t>香蔥米苔目</t>
    <phoneticPr fontId="3" type="noConversion"/>
  </si>
  <si>
    <t>薑汁地瓜湯圓</t>
    <phoneticPr fontId="3" type="noConversion"/>
  </si>
  <si>
    <t>干貝蔬菜粥</t>
    <phoneticPr fontId="3" type="noConversion"/>
  </si>
  <si>
    <t>芋香西米露</t>
    <phoneticPr fontId="3" type="noConversion"/>
  </si>
  <si>
    <t>肉燥米粉湯</t>
    <phoneticPr fontId="3" type="noConversion"/>
  </si>
  <si>
    <t>香菇意麵</t>
    <phoneticPr fontId="3" type="noConversion"/>
  </si>
  <si>
    <t>白米飯</t>
    <phoneticPr fontId="3" type="noConversion"/>
  </si>
  <si>
    <t>白米</t>
    <phoneticPr fontId="3" type="noConversion"/>
  </si>
  <si>
    <t>白米.燕麥</t>
    <phoneticPr fontId="3" type="noConversion"/>
  </si>
  <si>
    <t>炒麵</t>
    <phoneticPr fontId="3" type="noConversion"/>
  </si>
  <si>
    <t>五穀飯</t>
    <phoneticPr fontId="3" type="noConversion"/>
  </si>
  <si>
    <t>白米.糙米.紫米.燕麥.麥片</t>
    <phoneticPr fontId="3" type="noConversion"/>
  </si>
  <si>
    <t>小米飯</t>
    <phoneticPr fontId="3" type="noConversion"/>
  </si>
  <si>
    <t>白米.小米</t>
    <phoneticPr fontId="3" type="noConversion"/>
  </si>
  <si>
    <t>白米.紫米</t>
    <phoneticPr fontId="3" type="noConversion"/>
  </si>
  <si>
    <t>糙米飯</t>
    <phoneticPr fontId="3" type="noConversion"/>
  </si>
  <si>
    <t>白米.糙米</t>
    <phoneticPr fontId="3" type="noConversion"/>
  </si>
  <si>
    <t>炒烏龍麵</t>
    <phoneticPr fontId="3" type="noConversion"/>
  </si>
  <si>
    <t>烏龍麵</t>
    <phoneticPr fontId="3" type="noConversion"/>
  </si>
  <si>
    <t>白米.胚芽米</t>
    <phoneticPr fontId="3" type="noConversion"/>
  </si>
  <si>
    <t>櫻花蝦高麗菜拌飯</t>
    <phoneticPr fontId="3" type="noConversion"/>
  </si>
  <si>
    <t>拌飯</t>
    <phoneticPr fontId="3" type="noConversion"/>
  </si>
  <si>
    <t>肉絲炒麵</t>
    <phoneticPr fontId="3" type="noConversion"/>
  </si>
  <si>
    <t>肉絲.香菇絲.櫻花蝦.玉米粒</t>
    <phoneticPr fontId="3" type="noConversion"/>
  </si>
  <si>
    <t>紫米.薏仁</t>
    <phoneticPr fontId="3" type="noConversion"/>
  </si>
  <si>
    <t>米粉.肉絲.南瓜</t>
    <phoneticPr fontId="3" type="noConversion"/>
  </si>
  <si>
    <t>皮蛋瘦肉糙米粥</t>
    <phoneticPr fontId="3" type="noConversion"/>
  </si>
  <si>
    <t>奶香堅果麥片粥</t>
    <phoneticPr fontId="3" type="noConversion"/>
  </si>
  <si>
    <t>麥片.南瓜子.枸杞.蔓越莓</t>
    <phoneticPr fontId="3" type="noConversion"/>
  </si>
  <si>
    <t>白米.玉米粒.紅蘿蔔.鮪魚醬</t>
    <phoneticPr fontId="3" type="noConversion"/>
  </si>
  <si>
    <t>牛奶.維也納麵包</t>
    <phoneticPr fontId="3" type="noConversion"/>
  </si>
  <si>
    <t>雞蛋.菜包</t>
    <phoneticPr fontId="3" type="noConversion"/>
  </si>
  <si>
    <t>玉米濃湯+水煎包</t>
    <phoneticPr fontId="3" type="noConversion"/>
  </si>
  <si>
    <t>玉米粒.雞蛋.水煎包</t>
    <phoneticPr fontId="3" type="noConversion"/>
  </si>
  <si>
    <t>牛奶.沖繩黑糖捲</t>
    <phoneticPr fontId="3" type="noConversion"/>
  </si>
  <si>
    <t>紅豆.薏仁</t>
    <phoneticPr fontId="3" type="noConversion"/>
  </si>
  <si>
    <t>雲吞.榨菜絲.大白菜</t>
    <phoneticPr fontId="3" type="noConversion"/>
  </si>
  <si>
    <t>西谷米.綠豆仁.椰奶</t>
    <phoneticPr fontId="3" type="noConversion"/>
  </si>
  <si>
    <t>白木耳.山藥.桂圓.紅棗</t>
    <phoneticPr fontId="3" type="noConversion"/>
  </si>
  <si>
    <t>白米.絞肉.玉米粒.碎脯</t>
    <phoneticPr fontId="3" type="noConversion"/>
  </si>
  <si>
    <t>香菇銀魚粥</t>
    <phoneticPr fontId="3" type="noConversion"/>
  </si>
  <si>
    <t>白米.糙米.吻魚.香菇絲</t>
    <phoneticPr fontId="3" type="noConversion"/>
  </si>
  <si>
    <t>芋圓.綠豆.蓮子</t>
    <phoneticPr fontId="3" type="noConversion"/>
  </si>
  <si>
    <t>米粉.絞肉.豆芽菜</t>
    <phoneticPr fontId="3" type="noConversion"/>
  </si>
  <si>
    <t>豆花.花生仁.花豆</t>
    <phoneticPr fontId="3" type="noConversion"/>
  </si>
  <si>
    <t>麵線.肉絲.筍絲.木耳</t>
    <phoneticPr fontId="3" type="noConversion"/>
  </si>
  <si>
    <t>粄條.肉絲.高麗菜</t>
    <phoneticPr fontId="3" type="noConversion"/>
  </si>
  <si>
    <t>地瓜.湯圓.薑</t>
    <phoneticPr fontId="3" type="noConversion"/>
  </si>
  <si>
    <t>白米.珠貝.高麗菜.絞肉</t>
    <phoneticPr fontId="3" type="noConversion"/>
  </si>
  <si>
    <t>西谷米.芋頭.椰奶</t>
    <phoneticPr fontId="3" type="noConversion"/>
  </si>
  <si>
    <t>仙草汁.花豆.蓮子</t>
    <phoneticPr fontId="3" type="noConversion"/>
  </si>
  <si>
    <t>寧波年糕.大白菜.肉片</t>
    <phoneticPr fontId="3" type="noConversion"/>
  </si>
  <si>
    <t>塔香杏鮑菇</t>
    <phoneticPr fontId="3" type="noConversion"/>
  </si>
  <si>
    <t>杏鮑菇.九層塔</t>
    <phoneticPr fontId="3" type="noConversion"/>
  </si>
  <si>
    <t>腰果油豆腐</t>
    <phoneticPr fontId="3" type="noConversion"/>
  </si>
  <si>
    <t>油豆腐.腰果</t>
    <phoneticPr fontId="3" type="noConversion"/>
  </si>
  <si>
    <t>茄汁豆腸</t>
    <phoneticPr fontId="3" type="noConversion"/>
  </si>
  <si>
    <t>鮮菇燴蘿蔔</t>
    <phoneticPr fontId="3" type="noConversion"/>
  </si>
  <si>
    <t>豆腸.番茄</t>
    <phoneticPr fontId="3" type="noConversion"/>
  </si>
  <si>
    <t>玉米粒.雞蛋</t>
    <phoneticPr fontId="3" type="noConversion"/>
  </si>
  <si>
    <t>壽喜燒肉片</t>
    <phoneticPr fontId="3" type="noConversion"/>
  </si>
  <si>
    <t>肉片.大白菜.紅蘿蔔.木耳</t>
    <phoneticPr fontId="3" type="noConversion"/>
  </si>
  <si>
    <t>彩椒肉絲</t>
    <phoneticPr fontId="3" type="noConversion"/>
  </si>
  <si>
    <t>麻油雞丁</t>
    <phoneticPr fontId="3" type="noConversion"/>
  </si>
  <si>
    <t>筍乾控肉</t>
    <phoneticPr fontId="3" type="noConversion"/>
  </si>
  <si>
    <t>塔香雞丁</t>
    <phoneticPr fontId="3" type="noConversion"/>
  </si>
  <si>
    <t>蔥爆肉絲</t>
    <phoneticPr fontId="3" type="noConversion"/>
  </si>
  <si>
    <t>南瓜肉片</t>
    <phoneticPr fontId="3" type="noConversion"/>
  </si>
  <si>
    <t>瓜子肉</t>
    <phoneticPr fontId="3" type="noConversion"/>
  </si>
  <si>
    <t>回鍋肉片</t>
    <phoneticPr fontId="3" type="noConversion"/>
  </si>
  <si>
    <t>紅燒獅子頭</t>
    <phoneticPr fontId="3" type="noConversion"/>
  </si>
  <si>
    <t>花生麵筋</t>
    <phoneticPr fontId="3" type="noConversion"/>
  </si>
  <si>
    <t>肉茸玉米</t>
    <phoneticPr fontId="3" type="noConversion"/>
  </si>
  <si>
    <t>芙蓉豆腐</t>
    <phoneticPr fontId="3" type="noConversion"/>
  </si>
  <si>
    <t>蒜香長豆</t>
    <phoneticPr fontId="3" type="noConversion"/>
  </si>
  <si>
    <t>洋蔥炒蛋</t>
    <phoneticPr fontId="3" type="noConversion"/>
  </si>
  <si>
    <t>豆醬冬瓜</t>
    <phoneticPr fontId="3" type="noConversion"/>
  </si>
  <si>
    <t>螞蟻上樹</t>
    <phoneticPr fontId="3" type="noConversion"/>
  </si>
  <si>
    <t>香椿油片絲</t>
    <phoneticPr fontId="3" type="noConversion"/>
  </si>
  <si>
    <t>洋蔥炒甜不辣</t>
    <phoneticPr fontId="3" type="noConversion"/>
  </si>
  <si>
    <t>洋蔥.甜不辣</t>
    <phoneticPr fontId="3" type="noConversion"/>
  </si>
  <si>
    <t>麵輪燒雞</t>
    <phoneticPr fontId="3" type="noConversion"/>
  </si>
  <si>
    <t>白菜滷</t>
    <phoneticPr fontId="3" type="noConversion"/>
  </si>
  <si>
    <t>肉片.豆干片.蒜苗</t>
    <phoneticPr fontId="3" type="noConversion"/>
  </si>
  <si>
    <t>大白菜.紅蘿蔔.木耳.蝦米</t>
    <phoneticPr fontId="3" type="noConversion"/>
  </si>
  <si>
    <t>紅燒海結</t>
    <phoneticPr fontId="3" type="noConversion"/>
  </si>
  <si>
    <t>黃瓜燴魚板</t>
    <phoneticPr fontId="3" type="noConversion"/>
  </si>
  <si>
    <t>客家小炒</t>
    <phoneticPr fontId="3" type="noConversion"/>
  </si>
  <si>
    <t>玉米粒.紅蘿蔔.雞蛋</t>
    <phoneticPr fontId="3" type="noConversion"/>
  </si>
  <si>
    <t>麵筋泡.花生</t>
    <phoneticPr fontId="3" type="noConversion"/>
  </si>
  <si>
    <t>長豆.蒜</t>
    <phoneticPr fontId="3" type="noConversion"/>
  </si>
  <si>
    <t>洋蔥.雞蛋</t>
    <phoneticPr fontId="3" type="noConversion"/>
  </si>
  <si>
    <t>冬瓜.米豆醬</t>
    <phoneticPr fontId="3" type="noConversion"/>
  </si>
  <si>
    <t>花椰菜.肉片</t>
    <phoneticPr fontId="3" type="noConversion"/>
  </si>
  <si>
    <t>花椰炒肉片</t>
    <phoneticPr fontId="3" type="noConversion"/>
  </si>
  <si>
    <t>肉絲.蔥.紅蘿蔔</t>
    <phoneticPr fontId="3" type="noConversion"/>
  </si>
  <si>
    <t>雞丁.麵輪</t>
    <phoneticPr fontId="3" type="noConversion"/>
  </si>
  <si>
    <t>肉片.南瓜</t>
    <phoneticPr fontId="3" type="noConversion"/>
  </si>
  <si>
    <t>絞肉.碎瓜</t>
    <phoneticPr fontId="3" type="noConversion"/>
  </si>
  <si>
    <t>海帶結</t>
    <phoneticPr fontId="3" type="noConversion"/>
  </si>
  <si>
    <t>大黃瓜.魚板</t>
    <phoneticPr fontId="3" type="noConversion"/>
  </si>
  <si>
    <t>獅子頭.紅蘿蔔.木耳</t>
    <phoneticPr fontId="3" type="noConversion"/>
  </si>
  <si>
    <t>豆干片.肉絲.蒜苗</t>
    <phoneticPr fontId="3" type="noConversion"/>
  </si>
  <si>
    <t>雞丁.洋芋.麻油</t>
    <phoneticPr fontId="3" type="noConversion"/>
  </si>
  <si>
    <t>肉片.筍乾.朴菜</t>
    <phoneticPr fontId="3" type="noConversion"/>
  </si>
  <si>
    <t>雞丁.九層塔.油豆腐</t>
    <phoneticPr fontId="3" type="noConversion"/>
  </si>
  <si>
    <t>鐵板豆腐</t>
    <phoneticPr fontId="3" type="noConversion"/>
  </si>
  <si>
    <t>干絲.芹菜.紅蘿蔔.木耳</t>
    <phoneticPr fontId="3" type="noConversion"/>
  </si>
  <si>
    <t>沙茶干絲</t>
    <phoneticPr fontId="3" type="noConversion"/>
  </si>
  <si>
    <t>芋香白菜</t>
    <phoneticPr fontId="3" type="noConversion"/>
  </si>
  <si>
    <t>大白菜.芋頭.紅蘿蔔.木耳</t>
    <phoneticPr fontId="3" type="noConversion"/>
  </si>
  <si>
    <t>香菇炒刈仁</t>
    <phoneticPr fontId="3" type="noConversion"/>
  </si>
  <si>
    <t>扁蒲炒皮絲</t>
    <phoneticPr fontId="3" type="noConversion"/>
  </si>
  <si>
    <t>扁蒲.皮絲</t>
    <phoneticPr fontId="3" type="noConversion"/>
  </si>
  <si>
    <t>白蘿蔔.精靈菇.秀針菇.皮絲</t>
    <phoneticPr fontId="3" type="noConversion"/>
  </si>
  <si>
    <t>四神湯</t>
    <phoneticPr fontId="3" type="noConversion"/>
  </si>
  <si>
    <t>筍絲羹湯</t>
    <phoneticPr fontId="3" type="noConversion"/>
  </si>
  <si>
    <t>筍絲.紅蘿蔔.木耳.肉絲.雞蛋</t>
    <phoneticPr fontId="3" type="noConversion"/>
  </si>
  <si>
    <t>冬瓜.當歸.枸杞</t>
    <phoneticPr fontId="3" type="noConversion"/>
  </si>
  <si>
    <t>薑絲金針湯</t>
    <phoneticPr fontId="3" type="noConversion"/>
  </si>
  <si>
    <t>金針.薑絲</t>
    <phoneticPr fontId="3" type="noConversion"/>
  </si>
  <si>
    <t>韭菜豬血湯</t>
    <phoneticPr fontId="3" type="noConversion"/>
  </si>
  <si>
    <t>豬血.韭菜</t>
    <phoneticPr fontId="3" type="noConversion"/>
  </si>
  <si>
    <t>白菜蟹絲羹</t>
    <phoneticPr fontId="3" type="noConversion"/>
  </si>
  <si>
    <t>大白菜.蟹絲.紅蘿蔔.木耳</t>
    <phoneticPr fontId="3" type="noConversion"/>
  </si>
  <si>
    <t>金菇黃瓜湯</t>
    <phoneticPr fontId="3" type="noConversion"/>
  </si>
  <si>
    <t>黃瓜.金針菇.紅蘿蔔.木耳</t>
    <phoneticPr fontId="3" type="noConversion"/>
  </si>
  <si>
    <t>薏仁.淮山.芡實.小腸</t>
    <phoneticPr fontId="3" type="noConversion"/>
  </si>
  <si>
    <t>涼薯雞湯</t>
    <phoneticPr fontId="3" type="noConversion"/>
  </si>
  <si>
    <t>涼薯.雞丁</t>
    <phoneticPr fontId="3" type="noConversion"/>
  </si>
  <si>
    <t>香菇蓮子湯</t>
    <phoneticPr fontId="3" type="noConversion"/>
  </si>
  <si>
    <t>蓮子.香菇</t>
    <phoneticPr fontId="3" type="noConversion"/>
  </si>
  <si>
    <t>芹香魚丸湯</t>
    <phoneticPr fontId="3" type="noConversion"/>
  </si>
  <si>
    <t>魚丸.芹菜</t>
    <phoneticPr fontId="3" type="noConversion"/>
  </si>
  <si>
    <t>芹香海絲湯</t>
    <phoneticPr fontId="3" type="noConversion"/>
  </si>
  <si>
    <t>海帶絲.芹菜</t>
    <phoneticPr fontId="3" type="noConversion"/>
  </si>
  <si>
    <t>結頭菜雞湯</t>
    <phoneticPr fontId="3" type="noConversion"/>
  </si>
  <si>
    <t>結頭菜.雞丁</t>
    <phoneticPr fontId="3" type="noConversion"/>
  </si>
  <si>
    <t>白菜粉絲湯</t>
    <phoneticPr fontId="3" type="noConversion"/>
  </si>
  <si>
    <t>大白菜.冬粉.紅蘿蔔</t>
    <phoneticPr fontId="3" type="noConversion"/>
  </si>
  <si>
    <t>豆漿+香芋包</t>
    <phoneticPr fontId="3" type="noConversion"/>
  </si>
  <si>
    <t>豆漿.香芋包</t>
    <phoneticPr fontId="3" type="noConversion"/>
  </si>
  <si>
    <t>牛奶+草莓夾心吐司</t>
    <phoneticPr fontId="3" type="noConversion"/>
  </si>
  <si>
    <t>牛奶.草莓夾心土司</t>
    <phoneticPr fontId="3" type="noConversion"/>
  </si>
  <si>
    <t>牛奶+雜糧饅頭</t>
    <phoneticPr fontId="3" type="noConversion"/>
  </si>
  <si>
    <t>牛奶.雜糧饅頭</t>
    <phoneticPr fontId="3" type="noConversion"/>
  </si>
  <si>
    <t>栗子雞丁</t>
    <phoneticPr fontId="3" type="noConversion"/>
  </si>
  <si>
    <t>黃瓜大骨湯</t>
    <phoneticPr fontId="3" type="noConversion"/>
  </si>
  <si>
    <t>大黃瓜.大骨</t>
    <phoneticPr fontId="3" type="noConversion"/>
  </si>
  <si>
    <t>肉絲.魚板絲.高麗菜.紅蘿蔔</t>
    <phoneticPr fontId="3" type="noConversion"/>
  </si>
  <si>
    <t>蕃茄.雞蛋</t>
    <phoneticPr fontId="3" type="noConversion"/>
  </si>
  <si>
    <t>番茄蛋花湯</t>
    <phoneticPr fontId="3" type="noConversion"/>
  </si>
  <si>
    <t>味噌海芽湯</t>
    <phoneticPr fontId="3" type="noConversion"/>
  </si>
  <si>
    <t>海帶芽.味噌</t>
    <phoneticPr fontId="3" type="noConversion"/>
  </si>
  <si>
    <t>雞丁.栗子.白蘿蔔.香菇絲</t>
    <phoneticPr fontId="3" type="noConversion"/>
  </si>
  <si>
    <t>油片絲.青椒.香椿</t>
    <phoneticPr fontId="3" type="noConversion"/>
  </si>
  <si>
    <t>沙茶銀芽炒海根</t>
    <phoneticPr fontId="3" type="noConversion"/>
  </si>
  <si>
    <t>海帶根.黃豆芽.沙茶醬</t>
    <phoneticPr fontId="3" type="noConversion"/>
  </si>
  <si>
    <t>豆腐.絞肉.毛豆仁.海苔絲</t>
    <phoneticPr fontId="3" type="noConversion"/>
  </si>
  <si>
    <t>肉絲.高麗菜.芹菜.紅蘿蔔.木耳</t>
    <phoneticPr fontId="3" type="noConversion"/>
  </si>
  <si>
    <t>肉絲.甜椒.花椰.紅蘿蔔.木耳</t>
    <phoneticPr fontId="3" type="noConversion"/>
  </si>
  <si>
    <t>白蘿蔔.玉米.香菇.高麗菜.百頁豆腐</t>
    <phoneticPr fontId="3" type="noConversion"/>
  </si>
  <si>
    <t>青木瓜排骨湯</t>
    <phoneticPr fontId="3" type="noConversion"/>
  </si>
  <si>
    <t>青木瓜.排骨</t>
    <phoneticPr fontId="3" type="noConversion"/>
  </si>
  <si>
    <t>麵線.素肉絲.高麗菜.麻油</t>
    <phoneticPr fontId="3" type="noConversion"/>
  </si>
  <si>
    <t>肉絲蔬菜麵線</t>
    <phoneticPr fontId="3" type="noConversion"/>
  </si>
  <si>
    <t>蘿蔔排骨湯</t>
    <phoneticPr fontId="3" type="noConversion"/>
  </si>
  <si>
    <t>白蘿蔔.排骨</t>
    <phoneticPr fontId="3" type="noConversion"/>
  </si>
  <si>
    <t>麵疙瘩.肉絲.紅蘿蔔.高麗菜</t>
    <phoneticPr fontId="3" type="noConversion"/>
  </si>
  <si>
    <t>洋蔥柴魚烏龍麵</t>
    <phoneticPr fontId="3" type="noConversion"/>
  </si>
  <si>
    <t>烏龍麵.洋蔥.柴魚片.肉片.竹輪</t>
    <phoneticPr fontId="3" type="noConversion"/>
  </si>
  <si>
    <t>刈仁.香菇.肉片.木耳</t>
    <phoneticPr fontId="3" type="noConversion"/>
  </si>
  <si>
    <t>當歸冬瓜湯</t>
    <phoneticPr fontId="3" type="noConversion"/>
  </si>
  <si>
    <t>豆醬水蓮</t>
    <phoneticPr fontId="3" type="noConversion"/>
  </si>
  <si>
    <t>水蓮.豆干片.米豆醬</t>
    <phoneticPr fontId="3" type="noConversion"/>
  </si>
  <si>
    <t>肉絲蔬菜麵</t>
    <phoneticPr fontId="3" type="noConversion"/>
  </si>
  <si>
    <t>蔬菜麵.肉片.豆芽菜</t>
    <phoneticPr fontId="3" type="noConversion"/>
  </si>
  <si>
    <t>國產追溯蔬菜</t>
    <phoneticPr fontId="3" type="noConversion"/>
  </si>
  <si>
    <t>牛奶+愛心牛奶球</t>
    <phoneticPr fontId="3" type="noConversion"/>
  </si>
  <si>
    <t>牛奶.愛心牛奶球</t>
    <phoneticPr fontId="3" type="noConversion"/>
  </si>
  <si>
    <t>牛奶+豆沙包</t>
    <phoneticPr fontId="3" type="noConversion"/>
  </si>
  <si>
    <t>牛奶.豆沙包</t>
    <phoneticPr fontId="3" type="noConversion"/>
  </si>
  <si>
    <t>牛奶+慶生蛋糕</t>
    <phoneticPr fontId="3" type="noConversion"/>
  </si>
  <si>
    <t>牛奶.慶生蛋糕</t>
    <phoneticPr fontId="3" type="noConversion"/>
  </si>
  <si>
    <t>金針粉絲湯</t>
    <phoneticPr fontId="3" type="noConversion"/>
  </si>
  <si>
    <t>金針.冬粉</t>
    <phoneticPr fontId="3" type="noConversion"/>
  </si>
  <si>
    <t>白米.糙米.絞肉.皮蛋.紅蘿蔔</t>
    <phoneticPr fontId="3" type="noConversion"/>
  </si>
  <si>
    <t>粄條.絞肉.高麗菜.韭菜</t>
    <phoneticPr fontId="3" type="noConversion"/>
  </si>
  <si>
    <t>木須結頭菜肉絲湯</t>
    <phoneticPr fontId="3" type="noConversion"/>
  </si>
  <si>
    <t>結頭菜.木耳.肉絲</t>
    <phoneticPr fontId="3" type="noConversion"/>
  </si>
  <si>
    <t>牛奶+葡萄吐司</t>
    <phoneticPr fontId="3" type="noConversion"/>
  </si>
  <si>
    <t>牛奶.葡萄吐司</t>
    <phoneticPr fontId="3" type="noConversion"/>
  </si>
  <si>
    <t>綠豆地瓜湯</t>
    <phoneticPr fontId="3" type="noConversion"/>
  </si>
  <si>
    <t>綠豆.地瓜</t>
    <phoneticPr fontId="3" type="noConversion"/>
  </si>
  <si>
    <t>魚丸冬粉</t>
    <phoneticPr fontId="3" type="noConversion"/>
  </si>
  <si>
    <t>冬粉.魚丸.豆芽菜.肉絲</t>
    <phoneticPr fontId="3" type="noConversion"/>
  </si>
  <si>
    <t>米苔目.油蔥酥.肉絲.高麗菜</t>
    <phoneticPr fontId="3" type="noConversion"/>
  </si>
  <si>
    <t>意麵.香菇絲.絞肉.大白菜</t>
    <phoneticPr fontId="3" type="noConversion"/>
  </si>
  <si>
    <t>午餐</t>
    <phoneticPr fontId="3" type="noConversion"/>
  </si>
  <si>
    <t>午點心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</si>
  <si>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</si>
  <si>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</si>
  <si>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</si>
  <si>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</si>
  <si>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</si>
  <si>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季節蔬菜</t>
  </si>
  <si>
    <t>季節水果</t>
  </si>
  <si>
    <t>白米飯</t>
    <phoneticPr fontId="3" type="noConversion"/>
  </si>
  <si>
    <t>白米</t>
    <phoneticPr fontId="3" type="noConversion"/>
  </si>
  <si>
    <t>五穀飯</t>
    <phoneticPr fontId="3" type="noConversion"/>
  </si>
  <si>
    <t>白米.紫米.燕麥.麥片.糙米</t>
    <phoneticPr fontId="3" type="noConversion"/>
  </si>
  <si>
    <t>紫米飯</t>
    <phoneticPr fontId="3" type="noConversion"/>
  </si>
  <si>
    <t>白米.紫米</t>
    <phoneticPr fontId="3" type="noConversion"/>
  </si>
  <si>
    <t>香鬆飯</t>
    <phoneticPr fontId="3" type="noConversion"/>
  </si>
  <si>
    <t>白米.香鬆</t>
    <phoneticPr fontId="3" type="noConversion"/>
  </si>
  <si>
    <t>白米飯</t>
    <phoneticPr fontId="3" type="noConversion"/>
  </si>
  <si>
    <t>白米</t>
    <phoneticPr fontId="3" type="noConversion"/>
  </si>
  <si>
    <t>胚芽米飯</t>
    <phoneticPr fontId="3" type="noConversion"/>
  </si>
  <si>
    <t>白米.胚芽米</t>
    <phoneticPr fontId="3" type="noConversion"/>
  </si>
  <si>
    <t>地瓜飯</t>
    <phoneticPr fontId="3" type="noConversion"/>
  </si>
  <si>
    <t>白米.地瓜</t>
    <phoneticPr fontId="3" type="noConversion"/>
  </si>
  <si>
    <t>油麵</t>
    <phoneticPr fontId="3" type="noConversion"/>
  </si>
  <si>
    <t>紫米飯</t>
    <phoneticPr fontId="3" type="noConversion"/>
  </si>
  <si>
    <t>白米.紫米</t>
    <phoneticPr fontId="3" type="noConversion"/>
  </si>
  <si>
    <t>燕麥飯</t>
    <phoneticPr fontId="3" type="noConversion"/>
  </si>
  <si>
    <t>白米.燕麥</t>
    <phoneticPr fontId="3" type="noConversion"/>
  </si>
  <si>
    <t>糙米飯</t>
    <phoneticPr fontId="3" type="noConversion"/>
  </si>
  <si>
    <t>白米.糙米</t>
    <phoneticPr fontId="3" type="noConversion"/>
  </si>
  <si>
    <t>麵疙瘩.高麗菜.肉絲</t>
  </si>
  <si>
    <t>肉絲粄條</t>
  </si>
  <si>
    <t>粄條.肉絲.大白菜</t>
  </si>
  <si>
    <t>皮蛋瘦肉粥</t>
  </si>
  <si>
    <t>白米.絞肉.皮蛋</t>
  </si>
  <si>
    <t>香菇米苔目</t>
  </si>
  <si>
    <t>米苔目.香菇.豆芽菜</t>
  </si>
  <si>
    <t>蔬菜雞絲麵</t>
  </si>
  <si>
    <t>雞絲麵.高麗菜.肉絲</t>
  </si>
  <si>
    <t>奶香麥片粥</t>
  </si>
  <si>
    <t>麥片.牛奶.綠豆</t>
  </si>
  <si>
    <t>油豆腐細粉</t>
  </si>
  <si>
    <t>冬粉.油豆腐.絞肉</t>
  </si>
  <si>
    <t>228休假</t>
    <phoneticPr fontId="3" type="noConversion"/>
  </si>
  <si>
    <t>沙茶肉絲</t>
  </si>
  <si>
    <t>黃瓜燴魚板</t>
  </si>
  <si>
    <t>肉絲.洋蔥.青椒</t>
  </si>
  <si>
    <t>大黃瓜.魚板絲</t>
  </si>
  <si>
    <t>蔥爆雞丁</t>
  </si>
  <si>
    <t>麻婆豆腐</t>
  </si>
  <si>
    <t>雞丁.蔥.海帶結</t>
  </si>
  <si>
    <t>豆腐.絞肉</t>
  </si>
  <si>
    <t>肉絲蛋炒飯</t>
  </si>
  <si>
    <t>雙色花椰</t>
  </si>
  <si>
    <t>肉絲.玉米粒.雞蛋</t>
  </si>
  <si>
    <t>花椰菜.紅蘿蔔.木耳</t>
  </si>
  <si>
    <t>香椿豆干</t>
  </si>
  <si>
    <t>豆干.香椿</t>
  </si>
  <si>
    <t>紅燒獅子頭</t>
  </si>
  <si>
    <t>開陽薯絲</t>
  </si>
  <si>
    <t>獅子頭.紅蘿蔔.木耳</t>
  </si>
  <si>
    <t>涼薯.蝦皮.白芝麻</t>
  </si>
  <si>
    <t>咖哩雞</t>
  </si>
  <si>
    <t>家常豆腐</t>
  </si>
  <si>
    <t>雞丁.洋芋.紅蘿蔔</t>
  </si>
  <si>
    <t>豆腐.絞肉.甜椒</t>
  </si>
  <si>
    <t>梅香豬肉</t>
  </si>
  <si>
    <t>玉米炒毛豆</t>
  </si>
  <si>
    <t>肉片.花椰菜.紫蘇梅</t>
  </si>
  <si>
    <t>玉米粒.毛豆</t>
  </si>
  <si>
    <t>肉絲炒麵</t>
  </si>
  <si>
    <t>紅燒麵腸</t>
  </si>
  <si>
    <t>肉絲.高麗菜.紅蘿蔔.木耳</t>
  </si>
  <si>
    <t>麵腸</t>
  </si>
  <si>
    <t>白菜滷</t>
  </si>
  <si>
    <t>大白菜.紅蘿蔔.木耳.雞蛋</t>
  </si>
  <si>
    <t>三杯雞</t>
  </si>
  <si>
    <t>芹香油片絲</t>
  </si>
  <si>
    <t>雞丁.九層塔.薑</t>
  </si>
  <si>
    <t>油片絲.芹菜</t>
  </si>
  <si>
    <t>鴿蛋肉燥</t>
  </si>
  <si>
    <t>紅蘿蔔炒蛋</t>
  </si>
  <si>
    <t>絞肉.碎瓜.鴿蛋</t>
  </si>
  <si>
    <t>紅蘿蔔.雞蛋</t>
  </si>
  <si>
    <t>百頁燒雞</t>
  </si>
  <si>
    <t>蒜香長豆</t>
  </si>
  <si>
    <t>雞丁.百頁豆腐</t>
  </si>
  <si>
    <t>長豆</t>
  </si>
  <si>
    <t>櫻花蝦高麗菜拌飯</t>
  </si>
  <si>
    <t>薑絲冬瓜</t>
  </si>
  <si>
    <t>肉絲.高麗菜.櫻花蝦</t>
  </si>
  <si>
    <t>冬瓜.薑絲.客家米醬</t>
  </si>
  <si>
    <t>玉米排骨湯</t>
  </si>
  <si>
    <t>關東煮</t>
  </si>
  <si>
    <t>玉米粒.排骨</t>
  </si>
  <si>
    <t>白蘿蔔.玉米.黑輪.香菇</t>
  </si>
  <si>
    <t>大滷湯</t>
  </si>
  <si>
    <t>韭菜豬血湯</t>
  </si>
  <si>
    <t>香菇竹筍鹹粥</t>
  </si>
  <si>
    <t>豬血.酸菜.韭菜</t>
  </si>
  <si>
    <t>羅宋湯</t>
  </si>
  <si>
    <t>白蘿蔔.番茄.肉片.芹菜.義大利香料</t>
  </si>
  <si>
    <t>白米.竹筍.絞肉.香菇</t>
  </si>
  <si>
    <t>蘿蔔糕湯</t>
  </si>
  <si>
    <t>蘿蔔糕.高麗菜</t>
  </si>
  <si>
    <t>紫米西米露</t>
  </si>
  <si>
    <t>西谷米.紫米.椰奶</t>
  </si>
  <si>
    <t>肉絲麵線</t>
  </si>
  <si>
    <t>麵線.肉絲.筍絲.木耳</t>
  </si>
  <si>
    <t>蔬菜雲吞</t>
  </si>
  <si>
    <t>雲吞.大白菜</t>
  </si>
  <si>
    <t>燒仙草</t>
  </si>
  <si>
    <t>仙草汁.綠豆.蓮子.花生</t>
  </si>
  <si>
    <t>地瓜.薑</t>
  </si>
  <si>
    <t>客家湯圓</t>
  </si>
  <si>
    <t>湯圓.肉絲.高麗菜</t>
  </si>
  <si>
    <t>埔里米粉</t>
  </si>
  <si>
    <t>米粉.肉絲.豆芽菜</t>
  </si>
  <si>
    <t>干貝玉米粥</t>
  </si>
  <si>
    <t>白米.玉米粒.珠貝</t>
  </si>
  <si>
    <t>金針粉絲湯</t>
  </si>
  <si>
    <t>金針.冬粉</t>
  </si>
  <si>
    <t>黃瓜蟹絲湯</t>
  </si>
  <si>
    <t>黃瓜.蟹絲</t>
  </si>
  <si>
    <t>芹香海絲湯</t>
  </si>
  <si>
    <t>海帶絲.芹菜.大骨</t>
  </si>
  <si>
    <t>結頭菜肉片湯</t>
  </si>
  <si>
    <t>結頭菜.肉片</t>
  </si>
  <si>
    <t>金茸菇菇湯</t>
  </si>
  <si>
    <t>金針菇.香菇.涼薯</t>
  </si>
  <si>
    <t>木須筍絲羹</t>
  </si>
  <si>
    <t>筍絲.木耳絲.肉絲.大白菜</t>
  </si>
  <si>
    <t>蘿蔔排骨湯</t>
  </si>
  <si>
    <t>白蘿蔔.排骨</t>
  </si>
  <si>
    <t>柴魚豆腐湯</t>
  </si>
  <si>
    <t>豆腐.柴魚</t>
  </si>
  <si>
    <t>清蒸魚片</t>
    <phoneticPr fontId="3" type="noConversion"/>
  </si>
  <si>
    <t>魚片.薑絲</t>
    <phoneticPr fontId="3" type="noConversion"/>
  </si>
  <si>
    <r>
      <rPr>
        <sz val="12"/>
        <rFont val="新細明體"/>
        <family val="1"/>
        <charset val="136"/>
      </rPr>
      <t>＊</t>
    </r>
    <r>
      <rPr>
        <sz val="12"/>
        <rFont val="標楷體"/>
        <family val="4"/>
        <charset val="136"/>
      </rPr>
      <t>配合天天安心食材政策，每周一供應產銷履歷蔬菜，每周二、四、五供應有機蔬菜。</t>
    </r>
    <phoneticPr fontId="3" type="noConversion"/>
  </si>
  <si>
    <t>麵疙瘩</t>
    <phoneticPr fontId="3" type="noConversion"/>
  </si>
  <si>
    <t>豆漿+饅頭</t>
    <phoneticPr fontId="3" type="noConversion"/>
  </si>
  <si>
    <t>豆漿.饅頭</t>
    <phoneticPr fontId="3" type="noConversion"/>
  </si>
  <si>
    <t>薑汁地瓜湯</t>
    <phoneticPr fontId="3" type="noConversion"/>
  </si>
  <si>
    <t>綠豆珍珠圓</t>
    <phoneticPr fontId="3" type="noConversion"/>
  </si>
  <si>
    <t>綠豆.黑珍珠</t>
    <phoneticPr fontId="3" type="noConversion"/>
  </si>
  <si>
    <t>山藥銀耳湯</t>
    <phoneticPr fontId="3" type="noConversion"/>
  </si>
  <si>
    <t>白木耳.山藥</t>
    <phoneticPr fontId="3" type="noConversion"/>
  </si>
  <si>
    <t>鮮奶+慶生蛋糕</t>
    <phoneticPr fontId="3" type="noConversion"/>
  </si>
  <si>
    <t>鮮奶.慶生蛋糕</t>
    <phoneticPr fontId="3" type="noConversion"/>
  </si>
  <si>
    <t>鮮奶+維也納麵包</t>
    <phoneticPr fontId="3" type="noConversion"/>
  </si>
  <si>
    <t>鮮奶.維也納麵包</t>
    <phoneticPr fontId="3" type="noConversion"/>
  </si>
  <si>
    <t>米漿+寒天貝果</t>
    <phoneticPr fontId="3" type="noConversion"/>
  </si>
  <si>
    <t>白米.黑花生.寒天貝果</t>
    <phoneticPr fontId="3" type="noConversion"/>
  </si>
  <si>
    <t>鮮奶+馬拉糕</t>
    <phoneticPr fontId="3" type="noConversion"/>
  </si>
  <si>
    <t>鮮奶.馬拉糕</t>
    <phoneticPr fontId="3" type="noConversion"/>
  </si>
  <si>
    <t>刈仁燒雞</t>
    <phoneticPr fontId="3" type="noConversion"/>
  </si>
  <si>
    <t>刈仁燒雞</t>
    <phoneticPr fontId="3" type="noConversion"/>
  </si>
  <si>
    <t>刈仁.雞丁.枸杞</t>
    <phoneticPr fontId="3" type="noConversion"/>
  </si>
  <si>
    <r>
      <t xml:space="preserve">                        </t>
    </r>
    <r>
      <rPr>
        <sz val="22"/>
        <rFont val="標楷體"/>
        <family val="4"/>
        <charset val="136"/>
      </rPr>
      <t xml:space="preserve"> 青溪國小附設幼兒園109年2月餐點計畫表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</si>
  <si>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r>
      <rPr>
        <sz val="12"/>
        <rFont val="新細明體"/>
        <family val="1"/>
        <charset val="136"/>
      </rPr>
      <t>＊</t>
    </r>
    <r>
      <rPr>
        <sz val="12"/>
        <rFont val="標楷體"/>
        <family val="4"/>
        <charset val="136"/>
      </rPr>
      <t>配合三章1Q政策，菜單加註底色主要食材取得標章認證。</t>
    </r>
    <phoneticPr fontId="3" type="noConversion"/>
  </si>
  <si>
    <r>
      <t xml:space="preserve">                        </t>
    </r>
    <r>
      <rPr>
        <sz val="22"/>
        <rFont val="標楷體"/>
        <family val="4"/>
        <charset val="136"/>
      </rPr>
      <t xml:space="preserve"> 青溪國小附設幼兒園109年2月餐點計畫表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</si>
  <si>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r>
      <rPr>
        <sz val="12"/>
        <rFont val="新細明體"/>
        <family val="1"/>
        <charset val="136"/>
      </rPr>
      <t>＊</t>
    </r>
    <r>
      <rPr>
        <sz val="12"/>
        <rFont val="標楷體"/>
        <family val="4"/>
        <charset val="136"/>
      </rPr>
      <t>配合天天安心食材政策，每周一供應產銷履歷蔬菜，每周二、四、五供應有機蔬菜。</t>
    </r>
    <phoneticPr fontId="3" type="noConversion"/>
  </si>
  <si>
    <r>
      <rPr>
        <sz val="12"/>
        <rFont val="新細明體"/>
        <family val="1"/>
        <charset val="136"/>
      </rPr>
      <t>＊</t>
    </r>
    <r>
      <rPr>
        <sz val="12"/>
        <rFont val="標楷體"/>
        <family val="4"/>
        <charset val="136"/>
      </rPr>
      <t>配合三章1Q政策，菜單加註底色主要食材取得標章認證。</t>
    </r>
    <phoneticPr fontId="3" type="noConversion"/>
  </si>
  <si>
    <t>有機蔬菜</t>
    <phoneticPr fontId="3" type="noConversion"/>
  </si>
  <si>
    <t>有機蔬菜</t>
    <phoneticPr fontId="3" type="noConversion"/>
  </si>
  <si>
    <t>產銷履歷蔬菜</t>
    <phoneticPr fontId="3" type="noConversion"/>
  </si>
  <si>
    <t>產銷履歷蔬菜</t>
    <phoneticPr fontId="3" type="noConversion"/>
  </si>
  <si>
    <t>溯源蔬菜</t>
    <phoneticPr fontId="3" type="noConversion"/>
  </si>
  <si>
    <t>比菲多+奶黃包</t>
    <phoneticPr fontId="3" type="noConversion"/>
  </si>
  <si>
    <t>鮮奶+維也納麵包</t>
    <phoneticPr fontId="3" type="noConversion"/>
  </si>
  <si>
    <t>國產追溯蔬菜</t>
    <phoneticPr fontId="3" type="noConversion"/>
  </si>
  <si>
    <t>薑絲冬瓜湯</t>
    <phoneticPr fontId="3" type="noConversion"/>
  </si>
  <si>
    <t>比菲多.奶黃包</t>
    <phoneticPr fontId="3" type="noConversion"/>
  </si>
  <si>
    <t>冬瓜.薑絲</t>
    <phoneticPr fontId="3" type="noConversion"/>
  </si>
  <si>
    <t>埔里米粉</t>
    <phoneticPr fontId="3" type="noConversion"/>
  </si>
  <si>
    <t>客家湯圓</t>
    <phoneticPr fontId="3" type="noConversion"/>
  </si>
  <si>
    <t>＊2/15因應年假補休，為調整親子作息同步，將6/30課程往前挪移，並提前於一天於6/29結業，當天補課。</t>
    <phoneticPr fontId="4" type="noConversion"/>
  </si>
  <si>
    <t>五</t>
    <phoneticPr fontId="3" type="noConversion"/>
  </si>
  <si>
    <t>五穀飯</t>
    <phoneticPr fontId="3" type="noConversion"/>
  </si>
  <si>
    <t>清蒸魚片</t>
    <phoneticPr fontId="3" type="noConversion"/>
  </si>
  <si>
    <t>有機蔬菜</t>
    <phoneticPr fontId="3" type="noConversion"/>
  </si>
  <si>
    <t>山藥銀耳湯</t>
    <phoneticPr fontId="3" type="noConversion"/>
  </si>
  <si>
    <t>六</t>
    <phoneticPr fontId="3" type="noConversion"/>
  </si>
  <si>
    <t>紅豆湯圓</t>
    <phoneticPr fontId="3" type="noConversion"/>
  </si>
  <si>
    <t>小米飯</t>
    <phoneticPr fontId="3" type="noConversion"/>
  </si>
  <si>
    <t>香酥里肌</t>
    <phoneticPr fontId="3" type="noConversion"/>
  </si>
  <si>
    <t>鼓汁冬瓜</t>
    <phoneticPr fontId="3" type="noConversion"/>
  </si>
  <si>
    <t>海芽豆腐湯</t>
    <phoneticPr fontId="3" type="noConversion"/>
  </si>
  <si>
    <t>蔬菜意麵</t>
    <phoneticPr fontId="3" type="noConversion"/>
  </si>
  <si>
    <t>紅豆.湯圓</t>
    <phoneticPr fontId="3" type="noConversion"/>
  </si>
  <si>
    <t>白米.小米</t>
    <phoneticPr fontId="3" type="noConversion"/>
  </si>
  <si>
    <t>里肌肉排</t>
    <phoneticPr fontId="3" type="noConversion"/>
  </si>
  <si>
    <t>冬瓜.黑豆鼓</t>
    <phoneticPr fontId="3" type="noConversion"/>
  </si>
  <si>
    <t>海帶芽.豆腐</t>
    <phoneticPr fontId="3" type="noConversion"/>
  </si>
  <si>
    <t>意麵.香菇絲.豆芽菜.肉絲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</si>
</sst>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0_);[Red]\(0\)"/>
  </numFmts>
  <fonts count="13" x14ac:knownFonts="1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標楷體"/>
      <family val="4"/>
      <charset val="136"/>
    </font>
    <font>
      <b/>
      <sz val="12"/>
      <name val="標楷體"/>
      <family val="4"/>
      <charset val="136"/>
    </font>
    <font>
      <b/>
      <sz val="16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2" xfId="1" applyFont="1" applyFill="1" applyBorder="1" applyAlignment="1">
      <alignment horizontal="center" vertical="center" shrinkToFit="1"/>
    </xf>
    <xf numFmtId="0" fontId="7" fillId="3" borderId="3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17" xfId="1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19" xfId="1" applyFont="1" applyFill="1" applyBorder="1" applyAlignment="1">
      <alignment horizontal="center" vertical="center" shrinkToFit="1"/>
    </xf>
    <xf numFmtId="0" fontId="9" fillId="2" borderId="21" xfId="1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7" fillId="0" borderId="18" xfId="1" applyFont="1" applyFill="1" applyBorder="1" applyAlignment="1">
      <alignment horizontal="center" vertical="center" shrinkToFit="1"/>
    </xf>
    <xf numFmtId="0" fontId="7" fillId="0" borderId="32" xfId="1" applyFont="1" applyFill="1" applyBorder="1" applyAlignment="1">
      <alignment horizontal="center" vertical="center" shrinkToFit="1"/>
    </xf>
    <xf numFmtId="0" fontId="7" fillId="2" borderId="21" xfId="1" applyFont="1" applyFill="1" applyBorder="1" applyAlignment="1">
      <alignment horizontal="center" vertical="center" shrinkToFit="1"/>
    </xf>
    <xf numFmtId="0" fontId="7" fillId="0" borderId="21" xfId="1" applyFont="1" applyFill="1" applyBorder="1" applyAlignment="1">
      <alignment horizontal="center"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0" borderId="30" xfId="1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0" fontId="7" fillId="0" borderId="29" xfId="1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7" fillId="3" borderId="17" xfId="1" applyFont="1" applyFill="1" applyBorder="1" applyAlignment="1">
      <alignment horizontal="center" vertical="center" shrinkToFit="1"/>
    </xf>
    <xf numFmtId="0" fontId="7" fillId="0" borderId="13" xfId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77" fontId="8" fillId="0" borderId="0" xfId="0" applyNumberFormat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 shrinkToFit="1"/>
    </xf>
    <xf numFmtId="177" fontId="10" fillId="0" borderId="2" xfId="0" applyNumberFormat="1" applyFont="1" applyBorder="1" applyAlignment="1">
      <alignment horizontal="center" vertical="center" wrapText="1" shrinkToFit="1"/>
    </xf>
    <xf numFmtId="0" fontId="7" fillId="0" borderId="34" xfId="0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wrapText="1" shrinkToFit="1"/>
    </xf>
    <xf numFmtId="177" fontId="10" fillId="0" borderId="13" xfId="0" applyNumberFormat="1" applyFont="1" applyBorder="1" applyAlignment="1">
      <alignment horizontal="center" vertical="center" wrapText="1" shrinkToFit="1"/>
    </xf>
    <xf numFmtId="177" fontId="10" fillId="0" borderId="14" xfId="0" applyNumberFormat="1" applyFont="1" applyBorder="1" applyAlignment="1">
      <alignment horizontal="center" vertical="center" wrapText="1" shrinkToFit="1"/>
    </xf>
    <xf numFmtId="0" fontId="7" fillId="3" borderId="17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7" fillId="3" borderId="28" xfId="0" applyFont="1" applyFill="1" applyBorder="1" applyAlignment="1">
      <alignment horizontal="center" vertical="center" shrinkToFit="1"/>
    </xf>
    <xf numFmtId="0" fontId="7" fillId="0" borderId="19" xfId="1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wrapText="1" shrinkToFit="1"/>
    </xf>
    <xf numFmtId="0" fontId="7" fillId="0" borderId="13" xfId="1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39" xfId="1" applyFont="1" applyFill="1" applyBorder="1" applyAlignment="1">
      <alignment horizontal="center" vertical="center" shrinkToFit="1"/>
    </xf>
    <xf numFmtId="176" fontId="7" fillId="0" borderId="39" xfId="0" applyNumberFormat="1" applyFont="1" applyFill="1" applyBorder="1" applyAlignment="1">
      <alignment horizontal="center" vertical="center" shrinkToFit="1"/>
    </xf>
    <xf numFmtId="0" fontId="7" fillId="0" borderId="39" xfId="0" applyFont="1" applyFill="1" applyBorder="1" applyAlignment="1">
      <alignment horizontal="center" vertical="center" shrinkToFit="1"/>
    </xf>
    <xf numFmtId="0" fontId="7" fillId="0" borderId="41" xfId="1" applyFont="1" applyFill="1" applyBorder="1" applyAlignment="1">
      <alignment horizontal="center" vertical="center" shrinkToFit="1"/>
    </xf>
    <xf numFmtId="176" fontId="7" fillId="0" borderId="42" xfId="0" applyNumberFormat="1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center" vertical="center" shrinkToFit="1"/>
    </xf>
    <xf numFmtId="176" fontId="7" fillId="0" borderId="40" xfId="0" applyNumberFormat="1" applyFont="1" applyFill="1" applyBorder="1" applyAlignment="1">
      <alignment horizontal="center" vertical="center" shrinkToFit="1"/>
    </xf>
    <xf numFmtId="176" fontId="7" fillId="0" borderId="37" xfId="0" applyNumberFormat="1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176" fontId="7" fillId="0" borderId="38" xfId="0" applyNumberFormat="1" applyFont="1" applyFill="1" applyBorder="1" applyAlignment="1">
      <alignment horizontal="center" vertical="center" shrinkToFit="1"/>
    </xf>
    <xf numFmtId="176" fontId="7" fillId="0" borderId="44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4" borderId="37" xfId="0" applyFont="1" applyFill="1" applyBorder="1" applyAlignment="1">
      <alignment horizontal="center" vertical="center" shrinkToFit="1"/>
    </xf>
    <xf numFmtId="0" fontId="7" fillId="4" borderId="39" xfId="0" applyFont="1" applyFill="1" applyBorder="1" applyAlignment="1">
      <alignment horizontal="center" vertical="center" shrinkToFit="1"/>
    </xf>
    <xf numFmtId="0" fontId="7" fillId="4" borderId="44" xfId="0" applyFont="1" applyFill="1" applyBorder="1" applyAlignment="1">
      <alignment horizontal="center" vertical="center" shrinkToFit="1"/>
    </xf>
    <xf numFmtId="0" fontId="7" fillId="4" borderId="39" xfId="1" applyFont="1" applyFill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2" xfId="1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176" fontId="7" fillId="0" borderId="26" xfId="0" applyNumberFormat="1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4" borderId="28" xfId="0" applyFont="1" applyFill="1" applyBorder="1" applyAlignment="1">
      <alignment horizontal="center" vertical="center" shrinkToFit="1"/>
    </xf>
    <xf numFmtId="176" fontId="7" fillId="0" borderId="28" xfId="0" applyNumberFormat="1" applyFont="1" applyFill="1" applyBorder="1" applyAlignment="1">
      <alignment horizontal="center" vertical="center" shrinkToFit="1"/>
    </xf>
    <xf numFmtId="0" fontId="7" fillId="4" borderId="33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 shrinkToFit="1"/>
    </xf>
    <xf numFmtId="17" fontId="7" fillId="0" borderId="15" xfId="1" applyNumberFormat="1" applyFont="1" applyFill="1" applyBorder="1" applyAlignment="1">
      <alignment horizontal="center" vertical="center" shrinkToFit="1"/>
    </xf>
    <xf numFmtId="0" fontId="7" fillId="0" borderId="17" xfId="1" applyFont="1" applyFill="1" applyBorder="1" applyAlignment="1">
      <alignment horizontal="center" vertical="center" shrinkToFit="1"/>
    </xf>
    <xf numFmtId="176" fontId="7" fillId="0" borderId="22" xfId="0" applyNumberFormat="1" applyFont="1" applyFill="1" applyBorder="1" applyAlignment="1">
      <alignment horizontal="center" vertical="center" shrinkToFit="1"/>
    </xf>
    <xf numFmtId="176" fontId="7" fillId="0" borderId="20" xfId="0" applyNumberFormat="1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176" fontId="7" fillId="0" borderId="26" xfId="0" applyNumberFormat="1" applyFont="1" applyFill="1" applyBorder="1" applyAlignment="1">
      <alignment horizontal="center" vertical="center" shrinkToFit="1"/>
    </xf>
    <xf numFmtId="176" fontId="7" fillId="0" borderId="27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176" fontId="7" fillId="0" borderId="35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176" fontId="7" fillId="0" borderId="15" xfId="0" applyNumberFormat="1" applyFont="1" applyFill="1" applyBorder="1" applyAlignment="1">
      <alignment horizontal="center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center" vertical="center" shrinkToFit="1"/>
    </xf>
    <xf numFmtId="176" fontId="7" fillId="0" borderId="28" xfId="0" applyNumberFormat="1" applyFont="1" applyFill="1" applyBorder="1" applyAlignment="1">
      <alignment horizontal="center" vertical="center" shrinkToFit="1"/>
    </xf>
    <xf numFmtId="0" fontId="7" fillId="4" borderId="28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17" fontId="7" fillId="0" borderId="12" xfId="1" applyNumberFormat="1" applyFont="1" applyFill="1" applyBorder="1" applyAlignment="1">
      <alignment horizontal="center" vertical="center" shrinkToFit="1"/>
    </xf>
    <xf numFmtId="0" fontId="7" fillId="0" borderId="13" xfId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177" fontId="8" fillId="0" borderId="23" xfId="0" applyNumberFormat="1" applyFont="1" applyBorder="1" applyAlignment="1">
      <alignment horizontal="center" vertical="center"/>
    </xf>
    <xf numFmtId="177" fontId="8" fillId="0" borderId="21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176" fontId="9" fillId="0" borderId="22" xfId="0" applyNumberFormat="1" applyFont="1" applyFill="1" applyBorder="1" applyAlignment="1">
      <alignment horizontal="center" vertical="center" shrinkToFit="1"/>
    </xf>
    <xf numFmtId="176" fontId="9" fillId="0" borderId="26" xfId="0" applyNumberFormat="1" applyFont="1" applyFill="1" applyBorder="1" applyAlignment="1">
      <alignment horizontal="center" vertical="center" shrinkToFit="1"/>
    </xf>
    <xf numFmtId="176" fontId="9" fillId="0" borderId="4" xfId="0" applyNumberFormat="1" applyFont="1" applyFill="1" applyBorder="1" applyAlignment="1">
      <alignment horizontal="center" vertical="center" shrinkToFit="1"/>
    </xf>
    <xf numFmtId="176" fontId="9" fillId="0" borderId="27" xfId="0" applyNumberFormat="1" applyFont="1" applyFill="1" applyBorder="1" applyAlignment="1">
      <alignment horizontal="center" vertical="center" shrinkToFit="1"/>
    </xf>
    <xf numFmtId="177" fontId="11" fillId="0" borderId="23" xfId="0" applyNumberFormat="1" applyFont="1" applyBorder="1" applyAlignment="1">
      <alignment horizontal="center" vertical="center"/>
    </xf>
    <xf numFmtId="177" fontId="11" fillId="0" borderId="30" xfId="0" applyNumberFormat="1" applyFont="1" applyBorder="1" applyAlignment="1">
      <alignment horizontal="center" vertical="center"/>
    </xf>
    <xf numFmtId="177" fontId="8" fillId="0" borderId="19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shrinkToFit="1"/>
    </xf>
    <xf numFmtId="17" fontId="7" fillId="0" borderId="2" xfId="1" applyNumberFormat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left" vertical="center" shrinkToFit="1"/>
    </xf>
    <xf numFmtId="0" fontId="7" fillId="3" borderId="28" xfId="0" applyFont="1" applyFill="1" applyBorder="1" applyAlignment="1">
      <alignment horizontal="center" vertical="center" shrinkToFit="1"/>
    </xf>
    <xf numFmtId="177" fontId="8" fillId="0" borderId="30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shrinkToFit="1"/>
    </xf>
    <xf numFmtId="177" fontId="8" fillId="0" borderId="17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77" fontId="8" fillId="0" borderId="28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755198</xdr:colOff>
      <xdr:row>0</xdr:row>
      <xdr:rowOff>163742</xdr:rowOff>
    </xdr:from>
    <xdr:to>
      <xdr:col>8</xdr:col>
      <xdr:colOff>993164</xdr:colOff>
      <xdr:row>0</xdr:row>
      <xdr:rowOff>484076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42123" y="163742"/>
          <a:ext cx="237966" cy="320334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86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0986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86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86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86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383723</xdr:colOff>
      <xdr:row>0</xdr:row>
      <xdr:rowOff>182792</xdr:rowOff>
    </xdr:from>
    <xdr:to>
      <xdr:col>8</xdr:col>
      <xdr:colOff>621689</xdr:colOff>
      <xdr:row>0</xdr:row>
      <xdr:rowOff>503126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99323" y="182792"/>
          <a:ext cx="237966" cy="320334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219075</xdr:rowOff>
    </xdr:from>
    <xdr:to>
      <xdr:col>7</xdr:col>
      <xdr:colOff>0</xdr:colOff>
      <xdr:row>0</xdr:row>
      <xdr:rowOff>229235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219075</xdr:rowOff>
    </xdr:from>
    <xdr:to>
      <xdr:col>7</xdr:col>
      <xdr:colOff>0</xdr:colOff>
      <xdr:row>0</xdr:row>
      <xdr:rowOff>229235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219075</xdr:rowOff>
    </xdr:from>
    <xdr:to>
      <xdr:col>7</xdr:col>
      <xdr:colOff>0</xdr:colOff>
      <xdr:row>0</xdr:row>
      <xdr:rowOff>229235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219075</xdr:rowOff>
    </xdr:from>
    <xdr:to>
      <xdr:col>7</xdr:col>
      <xdr:colOff>0</xdr:colOff>
      <xdr:row>0</xdr:row>
      <xdr:rowOff>229235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219075</xdr:rowOff>
    </xdr:from>
    <xdr:to>
      <xdr:col>7</xdr:col>
      <xdr:colOff>0</xdr:colOff>
      <xdr:row>0</xdr:row>
      <xdr:rowOff>229235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21775</xdr:colOff>
      <xdr:row>0</xdr:row>
      <xdr:rowOff>143330</xdr:rowOff>
    </xdr:from>
    <xdr:to>
      <xdr:col>9</xdr:col>
      <xdr:colOff>259741</xdr:colOff>
      <xdr:row>0</xdr:row>
      <xdr:rowOff>463664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08232" y="143330"/>
          <a:ext cx="237966" cy="320334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8</xdr:col>
      <xdr:colOff>0</xdr:colOff>
      <xdr:row>0</xdr:row>
      <xdr:rowOff>229235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8</xdr:col>
      <xdr:colOff>0</xdr:colOff>
      <xdr:row>0</xdr:row>
      <xdr:rowOff>229235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8</xdr:col>
      <xdr:colOff>0</xdr:colOff>
      <xdr:row>0</xdr:row>
      <xdr:rowOff>229235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8</xdr:col>
      <xdr:colOff>0</xdr:colOff>
      <xdr:row>0</xdr:row>
      <xdr:rowOff>229235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8</xdr:col>
      <xdr:colOff>0</xdr:colOff>
      <xdr:row>0</xdr:row>
      <xdr:rowOff>229235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542109</xdr:colOff>
      <xdr:row>0</xdr:row>
      <xdr:rowOff>143331</xdr:rowOff>
    </xdr:from>
    <xdr:to>
      <xdr:col>12</xdr:col>
      <xdr:colOff>50732</xdr:colOff>
      <xdr:row>0</xdr:row>
      <xdr:rowOff>463665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644052" y="143331"/>
          <a:ext cx="237966" cy="320334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Q7" sqref="Q7"/>
    </sheetView>
  </sheetViews>
  <sheetFormatPr defaultRowHeight="57.75" customHeight="1" x14ac:dyDescent="0.25"/>
  <cols>
    <col min="1" max="1" width="14.375" style="4" customWidth="1"/>
    <col min="2" max="2" width="5.75" style="4" customWidth="1"/>
    <col min="3" max="3" width="26.625" style="4" customWidth="1"/>
    <col min="4" max="4" width="18.875" style="4" customWidth="1"/>
    <col min="5" max="6" width="18.875" style="2" customWidth="1"/>
    <col min="7" max="8" width="18.875" style="3" customWidth="1"/>
    <col min="9" max="9" width="18.875" style="4" customWidth="1"/>
    <col min="10" max="10" width="26.625" style="4" customWidth="1"/>
    <col min="11" max="214" width="8.875" style="4"/>
    <col min="215" max="215" width="10.75" style="4" customWidth="1"/>
    <col min="216" max="216" width="5.75" style="4" customWidth="1"/>
    <col min="217" max="225" width="16.75" style="4" customWidth="1"/>
    <col min="226" max="470" width="8.875" style="4"/>
    <col min="471" max="471" width="10.75" style="4" customWidth="1"/>
    <col min="472" max="472" width="5.75" style="4" customWidth="1"/>
    <col min="473" max="481" width="16.75" style="4" customWidth="1"/>
    <col min="482" max="726" width="8.875" style="4"/>
    <col min="727" max="727" width="10.75" style="4" customWidth="1"/>
    <col min="728" max="728" width="5.75" style="4" customWidth="1"/>
    <col min="729" max="737" width="16.75" style="4" customWidth="1"/>
    <col min="738" max="982" width="8.875" style="4"/>
    <col min="983" max="983" width="10.75" style="4" customWidth="1"/>
    <col min="984" max="984" width="5.75" style="4" customWidth="1"/>
    <col min="985" max="993" width="16.75" style="4" customWidth="1"/>
    <col min="994" max="1238" width="8.875" style="4"/>
    <col min="1239" max="1239" width="10.75" style="4" customWidth="1"/>
    <col min="1240" max="1240" width="5.75" style="4" customWidth="1"/>
    <col min="1241" max="1249" width="16.75" style="4" customWidth="1"/>
    <col min="1250" max="1494" width="8.875" style="4"/>
    <col min="1495" max="1495" width="10.75" style="4" customWidth="1"/>
    <col min="1496" max="1496" width="5.75" style="4" customWidth="1"/>
    <col min="1497" max="1505" width="16.75" style="4" customWidth="1"/>
    <col min="1506" max="1750" width="8.875" style="4"/>
    <col min="1751" max="1751" width="10.75" style="4" customWidth="1"/>
    <col min="1752" max="1752" width="5.75" style="4" customWidth="1"/>
    <col min="1753" max="1761" width="16.75" style="4" customWidth="1"/>
    <col min="1762" max="2006" width="8.875" style="4"/>
    <col min="2007" max="2007" width="10.75" style="4" customWidth="1"/>
    <col min="2008" max="2008" width="5.75" style="4" customWidth="1"/>
    <col min="2009" max="2017" width="16.75" style="4" customWidth="1"/>
    <col min="2018" max="2262" width="8.875" style="4"/>
    <col min="2263" max="2263" width="10.75" style="4" customWidth="1"/>
    <col min="2264" max="2264" width="5.75" style="4" customWidth="1"/>
    <col min="2265" max="2273" width="16.75" style="4" customWidth="1"/>
    <col min="2274" max="2518" width="8.875" style="4"/>
    <col min="2519" max="2519" width="10.75" style="4" customWidth="1"/>
    <col min="2520" max="2520" width="5.75" style="4" customWidth="1"/>
    <col min="2521" max="2529" width="16.75" style="4" customWidth="1"/>
    <col min="2530" max="2774" width="8.875" style="4"/>
    <col min="2775" max="2775" width="10.75" style="4" customWidth="1"/>
    <col min="2776" max="2776" width="5.75" style="4" customWidth="1"/>
    <col min="2777" max="2785" width="16.75" style="4" customWidth="1"/>
    <col min="2786" max="3030" width="8.875" style="4"/>
    <col min="3031" max="3031" width="10.75" style="4" customWidth="1"/>
    <col min="3032" max="3032" width="5.75" style="4" customWidth="1"/>
    <col min="3033" max="3041" width="16.75" style="4" customWidth="1"/>
    <col min="3042" max="3286" width="8.875" style="4"/>
    <col min="3287" max="3287" width="10.75" style="4" customWidth="1"/>
    <col min="3288" max="3288" width="5.75" style="4" customWidth="1"/>
    <col min="3289" max="3297" width="16.75" style="4" customWidth="1"/>
    <col min="3298" max="3542" width="8.875" style="4"/>
    <col min="3543" max="3543" width="10.75" style="4" customWidth="1"/>
    <col min="3544" max="3544" width="5.75" style="4" customWidth="1"/>
    <col min="3545" max="3553" width="16.75" style="4" customWidth="1"/>
    <col min="3554" max="3798" width="8.875" style="4"/>
    <col min="3799" max="3799" width="10.75" style="4" customWidth="1"/>
    <col min="3800" max="3800" width="5.75" style="4" customWidth="1"/>
    <col min="3801" max="3809" width="16.75" style="4" customWidth="1"/>
    <col min="3810" max="4054" width="8.875" style="4"/>
    <col min="4055" max="4055" width="10.75" style="4" customWidth="1"/>
    <col min="4056" max="4056" width="5.75" style="4" customWidth="1"/>
    <col min="4057" max="4065" width="16.75" style="4" customWidth="1"/>
    <col min="4066" max="4310" width="8.875" style="4"/>
    <col min="4311" max="4311" width="10.75" style="4" customWidth="1"/>
    <col min="4312" max="4312" width="5.75" style="4" customWidth="1"/>
    <col min="4313" max="4321" width="16.75" style="4" customWidth="1"/>
    <col min="4322" max="4566" width="8.875" style="4"/>
    <col min="4567" max="4567" width="10.75" style="4" customWidth="1"/>
    <col min="4568" max="4568" width="5.75" style="4" customWidth="1"/>
    <col min="4569" max="4577" width="16.75" style="4" customWidth="1"/>
    <col min="4578" max="4822" width="8.875" style="4"/>
    <col min="4823" max="4823" width="10.75" style="4" customWidth="1"/>
    <col min="4824" max="4824" width="5.75" style="4" customWidth="1"/>
    <col min="4825" max="4833" width="16.75" style="4" customWidth="1"/>
    <col min="4834" max="5078" width="8.875" style="4"/>
    <col min="5079" max="5079" width="10.75" style="4" customWidth="1"/>
    <col min="5080" max="5080" width="5.75" style="4" customWidth="1"/>
    <col min="5081" max="5089" width="16.75" style="4" customWidth="1"/>
    <col min="5090" max="5334" width="8.875" style="4"/>
    <col min="5335" max="5335" width="10.75" style="4" customWidth="1"/>
    <col min="5336" max="5336" width="5.75" style="4" customWidth="1"/>
    <col min="5337" max="5345" width="16.75" style="4" customWidth="1"/>
    <col min="5346" max="5590" width="8.875" style="4"/>
    <col min="5591" max="5591" width="10.75" style="4" customWidth="1"/>
    <col min="5592" max="5592" width="5.75" style="4" customWidth="1"/>
    <col min="5593" max="5601" width="16.75" style="4" customWidth="1"/>
    <col min="5602" max="5846" width="8.875" style="4"/>
    <col min="5847" max="5847" width="10.75" style="4" customWidth="1"/>
    <col min="5848" max="5848" width="5.75" style="4" customWidth="1"/>
    <col min="5849" max="5857" width="16.75" style="4" customWidth="1"/>
    <col min="5858" max="6102" width="8.875" style="4"/>
    <col min="6103" max="6103" width="10.75" style="4" customWidth="1"/>
    <col min="6104" max="6104" width="5.75" style="4" customWidth="1"/>
    <col min="6105" max="6113" width="16.75" style="4" customWidth="1"/>
    <col min="6114" max="6358" width="8.875" style="4"/>
    <col min="6359" max="6359" width="10.75" style="4" customWidth="1"/>
    <col min="6360" max="6360" width="5.75" style="4" customWidth="1"/>
    <col min="6361" max="6369" width="16.75" style="4" customWidth="1"/>
    <col min="6370" max="6614" width="8.875" style="4"/>
    <col min="6615" max="6615" width="10.75" style="4" customWidth="1"/>
    <col min="6616" max="6616" width="5.75" style="4" customWidth="1"/>
    <col min="6617" max="6625" width="16.75" style="4" customWidth="1"/>
    <col min="6626" max="6870" width="8.875" style="4"/>
    <col min="6871" max="6871" width="10.75" style="4" customWidth="1"/>
    <col min="6872" max="6872" width="5.75" style="4" customWidth="1"/>
    <col min="6873" max="6881" width="16.75" style="4" customWidth="1"/>
    <col min="6882" max="7126" width="8.875" style="4"/>
    <col min="7127" max="7127" width="10.75" style="4" customWidth="1"/>
    <col min="7128" max="7128" width="5.75" style="4" customWidth="1"/>
    <col min="7129" max="7137" width="16.75" style="4" customWidth="1"/>
    <col min="7138" max="7382" width="8.875" style="4"/>
    <col min="7383" max="7383" width="10.75" style="4" customWidth="1"/>
    <col min="7384" max="7384" width="5.75" style="4" customWidth="1"/>
    <col min="7385" max="7393" width="16.75" style="4" customWidth="1"/>
    <col min="7394" max="7638" width="8.875" style="4"/>
    <col min="7639" max="7639" width="10.75" style="4" customWidth="1"/>
    <col min="7640" max="7640" width="5.75" style="4" customWidth="1"/>
    <col min="7641" max="7649" width="16.75" style="4" customWidth="1"/>
    <col min="7650" max="7894" width="8.875" style="4"/>
    <col min="7895" max="7895" width="10.75" style="4" customWidth="1"/>
    <col min="7896" max="7896" width="5.75" style="4" customWidth="1"/>
    <col min="7897" max="7905" width="16.75" style="4" customWidth="1"/>
    <col min="7906" max="8150" width="8.875" style="4"/>
    <col min="8151" max="8151" width="10.75" style="4" customWidth="1"/>
    <col min="8152" max="8152" width="5.75" style="4" customWidth="1"/>
    <col min="8153" max="8161" width="16.75" style="4" customWidth="1"/>
    <col min="8162" max="8406" width="8.875" style="4"/>
    <col min="8407" max="8407" width="10.75" style="4" customWidth="1"/>
    <col min="8408" max="8408" width="5.75" style="4" customWidth="1"/>
    <col min="8409" max="8417" width="16.75" style="4" customWidth="1"/>
    <col min="8418" max="8662" width="8.875" style="4"/>
    <col min="8663" max="8663" width="10.75" style="4" customWidth="1"/>
    <col min="8664" max="8664" width="5.75" style="4" customWidth="1"/>
    <col min="8665" max="8673" width="16.75" style="4" customWidth="1"/>
    <col min="8674" max="8918" width="8.875" style="4"/>
    <col min="8919" max="8919" width="10.75" style="4" customWidth="1"/>
    <col min="8920" max="8920" width="5.75" style="4" customWidth="1"/>
    <col min="8921" max="8929" width="16.75" style="4" customWidth="1"/>
    <col min="8930" max="9174" width="8.875" style="4"/>
    <col min="9175" max="9175" width="10.75" style="4" customWidth="1"/>
    <col min="9176" max="9176" width="5.75" style="4" customWidth="1"/>
    <col min="9177" max="9185" width="16.75" style="4" customWidth="1"/>
    <col min="9186" max="9430" width="8.875" style="4"/>
    <col min="9431" max="9431" width="10.75" style="4" customWidth="1"/>
    <col min="9432" max="9432" width="5.75" style="4" customWidth="1"/>
    <col min="9433" max="9441" width="16.75" style="4" customWidth="1"/>
    <col min="9442" max="9686" width="8.875" style="4"/>
    <col min="9687" max="9687" width="10.75" style="4" customWidth="1"/>
    <col min="9688" max="9688" width="5.75" style="4" customWidth="1"/>
    <col min="9689" max="9697" width="16.75" style="4" customWidth="1"/>
    <col min="9698" max="9942" width="8.875" style="4"/>
    <col min="9943" max="9943" width="10.75" style="4" customWidth="1"/>
    <col min="9944" max="9944" width="5.75" style="4" customWidth="1"/>
    <col min="9945" max="9953" width="16.75" style="4" customWidth="1"/>
    <col min="9954" max="10198" width="8.875" style="4"/>
    <col min="10199" max="10199" width="10.75" style="4" customWidth="1"/>
    <col min="10200" max="10200" width="5.75" style="4" customWidth="1"/>
    <col min="10201" max="10209" width="16.75" style="4" customWidth="1"/>
    <col min="10210" max="10454" width="8.875" style="4"/>
    <col min="10455" max="10455" width="10.75" style="4" customWidth="1"/>
    <col min="10456" max="10456" width="5.75" style="4" customWidth="1"/>
    <col min="10457" max="10465" width="16.75" style="4" customWidth="1"/>
    <col min="10466" max="10710" width="8.875" style="4"/>
    <col min="10711" max="10711" width="10.75" style="4" customWidth="1"/>
    <col min="10712" max="10712" width="5.75" style="4" customWidth="1"/>
    <col min="10713" max="10721" width="16.75" style="4" customWidth="1"/>
    <col min="10722" max="10966" width="8.875" style="4"/>
    <col min="10967" max="10967" width="10.75" style="4" customWidth="1"/>
    <col min="10968" max="10968" width="5.75" style="4" customWidth="1"/>
    <col min="10969" max="10977" width="16.75" style="4" customWidth="1"/>
    <col min="10978" max="11222" width="8.875" style="4"/>
    <col min="11223" max="11223" width="10.75" style="4" customWidth="1"/>
    <col min="11224" max="11224" width="5.75" style="4" customWidth="1"/>
    <col min="11225" max="11233" width="16.75" style="4" customWidth="1"/>
    <col min="11234" max="11478" width="8.875" style="4"/>
    <col min="11479" max="11479" width="10.75" style="4" customWidth="1"/>
    <col min="11480" max="11480" width="5.75" style="4" customWidth="1"/>
    <col min="11481" max="11489" width="16.75" style="4" customWidth="1"/>
    <col min="11490" max="11734" width="8.875" style="4"/>
    <col min="11735" max="11735" width="10.75" style="4" customWidth="1"/>
    <col min="11736" max="11736" width="5.75" style="4" customWidth="1"/>
    <col min="11737" max="11745" width="16.75" style="4" customWidth="1"/>
    <col min="11746" max="11990" width="8.875" style="4"/>
    <col min="11991" max="11991" width="10.75" style="4" customWidth="1"/>
    <col min="11992" max="11992" width="5.75" style="4" customWidth="1"/>
    <col min="11993" max="12001" width="16.75" style="4" customWidth="1"/>
    <col min="12002" max="12246" width="8.875" style="4"/>
    <col min="12247" max="12247" width="10.75" style="4" customWidth="1"/>
    <col min="12248" max="12248" width="5.75" style="4" customWidth="1"/>
    <col min="12249" max="12257" width="16.75" style="4" customWidth="1"/>
    <col min="12258" max="12502" width="8.875" style="4"/>
    <col min="12503" max="12503" width="10.75" style="4" customWidth="1"/>
    <col min="12504" max="12504" width="5.75" style="4" customWidth="1"/>
    <col min="12505" max="12513" width="16.75" style="4" customWidth="1"/>
    <col min="12514" max="12758" width="8.875" style="4"/>
    <col min="12759" max="12759" width="10.75" style="4" customWidth="1"/>
    <col min="12760" max="12760" width="5.75" style="4" customWidth="1"/>
    <col min="12761" max="12769" width="16.75" style="4" customWidth="1"/>
    <col min="12770" max="13014" width="8.875" style="4"/>
    <col min="13015" max="13015" width="10.75" style="4" customWidth="1"/>
    <col min="13016" max="13016" width="5.75" style="4" customWidth="1"/>
    <col min="13017" max="13025" width="16.75" style="4" customWidth="1"/>
    <col min="13026" max="13270" width="8.875" style="4"/>
    <col min="13271" max="13271" width="10.75" style="4" customWidth="1"/>
    <col min="13272" max="13272" width="5.75" style="4" customWidth="1"/>
    <col min="13273" max="13281" width="16.75" style="4" customWidth="1"/>
    <col min="13282" max="13526" width="8.875" style="4"/>
    <col min="13527" max="13527" width="10.75" style="4" customWidth="1"/>
    <col min="13528" max="13528" width="5.75" style="4" customWidth="1"/>
    <col min="13529" max="13537" width="16.75" style="4" customWidth="1"/>
    <col min="13538" max="13782" width="8.875" style="4"/>
    <col min="13783" max="13783" width="10.75" style="4" customWidth="1"/>
    <col min="13784" max="13784" width="5.75" style="4" customWidth="1"/>
    <col min="13785" max="13793" width="16.75" style="4" customWidth="1"/>
    <col min="13794" max="14038" width="8.875" style="4"/>
    <col min="14039" max="14039" width="10.75" style="4" customWidth="1"/>
    <col min="14040" max="14040" width="5.75" style="4" customWidth="1"/>
    <col min="14041" max="14049" width="16.75" style="4" customWidth="1"/>
    <col min="14050" max="14294" width="8.875" style="4"/>
    <col min="14295" max="14295" width="10.75" style="4" customWidth="1"/>
    <col min="14296" max="14296" width="5.75" style="4" customWidth="1"/>
    <col min="14297" max="14305" width="16.75" style="4" customWidth="1"/>
    <col min="14306" max="14550" width="8.875" style="4"/>
    <col min="14551" max="14551" width="10.75" style="4" customWidth="1"/>
    <col min="14552" max="14552" width="5.75" style="4" customWidth="1"/>
    <col min="14553" max="14561" width="16.75" style="4" customWidth="1"/>
    <col min="14562" max="14806" width="8.875" style="4"/>
    <col min="14807" max="14807" width="10.75" style="4" customWidth="1"/>
    <col min="14808" max="14808" width="5.75" style="4" customWidth="1"/>
    <col min="14809" max="14817" width="16.75" style="4" customWidth="1"/>
    <col min="14818" max="15062" width="8.875" style="4"/>
    <col min="15063" max="15063" width="10.75" style="4" customWidth="1"/>
    <col min="15064" max="15064" width="5.75" style="4" customWidth="1"/>
    <col min="15065" max="15073" width="16.75" style="4" customWidth="1"/>
    <col min="15074" max="15318" width="8.875" style="4"/>
    <col min="15319" max="15319" width="10.75" style="4" customWidth="1"/>
    <col min="15320" max="15320" width="5.75" style="4" customWidth="1"/>
    <col min="15321" max="15329" width="16.75" style="4" customWidth="1"/>
    <col min="15330" max="15574" width="8.875" style="4"/>
    <col min="15575" max="15575" width="10.75" style="4" customWidth="1"/>
    <col min="15576" max="15576" width="5.75" style="4" customWidth="1"/>
    <col min="15577" max="15585" width="16.75" style="4" customWidth="1"/>
    <col min="15586" max="15830" width="8.875" style="4"/>
    <col min="15831" max="15831" width="10.75" style="4" customWidth="1"/>
    <col min="15832" max="15832" width="5.75" style="4" customWidth="1"/>
    <col min="15833" max="15841" width="16.75" style="4" customWidth="1"/>
    <col min="15842" max="16086" width="8.875" style="4"/>
    <col min="16087" max="16087" width="10.75" style="4" customWidth="1"/>
    <col min="16088" max="16088" width="5.75" style="4" customWidth="1"/>
    <col min="16089" max="16097" width="16.75" style="4" customWidth="1"/>
    <col min="16098" max="16373" width="8.875" style="4"/>
    <col min="16374" max="16384" width="9" style="4" customWidth="1"/>
  </cols>
  <sheetData>
    <row r="1" spans="1:12" s="1" customFormat="1" ht="45.75" customHeight="1" thickBot="1" x14ac:dyDescent="0.3">
      <c r="A1" s="152" t="s">
        <v>434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2" s="2" customFormat="1" ht="24" customHeight="1" thickBot="1" x14ac:dyDescent="0.3">
      <c r="A2" s="153"/>
      <c r="B2" s="154"/>
      <c r="C2" s="31" t="s">
        <v>2</v>
      </c>
      <c r="D2" s="154" t="s">
        <v>276</v>
      </c>
      <c r="E2" s="154"/>
      <c r="F2" s="154"/>
      <c r="G2" s="154"/>
      <c r="H2" s="154"/>
      <c r="I2" s="154"/>
      <c r="J2" s="88" t="s">
        <v>277</v>
      </c>
    </row>
    <row r="3" spans="1:12" s="13" customFormat="1" ht="24" customHeight="1" x14ac:dyDescent="0.25">
      <c r="A3" s="111">
        <v>43507</v>
      </c>
      <c r="B3" s="112" t="s">
        <v>279</v>
      </c>
      <c r="C3" s="113" t="s">
        <v>415</v>
      </c>
      <c r="D3" s="113" t="s">
        <v>28</v>
      </c>
      <c r="E3" s="125" t="s">
        <v>320</v>
      </c>
      <c r="F3" s="113" t="s">
        <v>321</v>
      </c>
      <c r="G3" s="125" t="s">
        <v>439</v>
      </c>
      <c r="H3" s="113" t="s">
        <v>284</v>
      </c>
      <c r="I3" s="113" t="s">
        <v>396</v>
      </c>
      <c r="J3" s="117" t="s">
        <v>419</v>
      </c>
    </row>
    <row r="4" spans="1:12" s="13" customFormat="1" ht="24" customHeight="1" x14ac:dyDescent="0.25">
      <c r="A4" s="109">
        <v>43508</v>
      </c>
      <c r="B4" s="106" t="s">
        <v>280</v>
      </c>
      <c r="C4" s="107" t="s">
        <v>423</v>
      </c>
      <c r="D4" s="107" t="s">
        <v>291</v>
      </c>
      <c r="E4" s="126" t="s">
        <v>324</v>
      </c>
      <c r="F4" s="107" t="s">
        <v>325</v>
      </c>
      <c r="G4" s="126" t="s">
        <v>446</v>
      </c>
      <c r="H4" s="107" t="s">
        <v>284</v>
      </c>
      <c r="I4" s="107" t="s">
        <v>372</v>
      </c>
      <c r="J4" s="110" t="s">
        <v>369</v>
      </c>
    </row>
    <row r="5" spans="1:12" s="13" customFormat="1" ht="24" customHeight="1" x14ac:dyDescent="0.25">
      <c r="A5" s="109">
        <v>43509</v>
      </c>
      <c r="B5" s="106" t="s">
        <v>281</v>
      </c>
      <c r="C5" s="107" t="s">
        <v>416</v>
      </c>
      <c r="D5" s="107" t="s">
        <v>84</v>
      </c>
      <c r="E5" s="107" t="s">
        <v>328</v>
      </c>
      <c r="F5" s="126" t="s">
        <v>329</v>
      </c>
      <c r="G5" s="126" t="s">
        <v>439</v>
      </c>
      <c r="H5" s="107" t="s">
        <v>284</v>
      </c>
      <c r="I5" s="107" t="s">
        <v>373</v>
      </c>
      <c r="J5" s="110" t="s">
        <v>374</v>
      </c>
      <c r="K5" s="94"/>
      <c r="L5" s="94"/>
    </row>
    <row r="6" spans="1:12" s="13" customFormat="1" ht="24" customHeight="1" x14ac:dyDescent="0.25">
      <c r="A6" s="109">
        <v>43510</v>
      </c>
      <c r="B6" s="106" t="s">
        <v>453</v>
      </c>
      <c r="C6" s="107" t="s">
        <v>307</v>
      </c>
      <c r="D6" s="107" t="s">
        <v>454</v>
      </c>
      <c r="E6" s="126" t="s">
        <v>455</v>
      </c>
      <c r="F6" s="107" t="s">
        <v>332</v>
      </c>
      <c r="G6" s="126" t="s">
        <v>456</v>
      </c>
      <c r="H6" s="107" t="s">
        <v>284</v>
      </c>
      <c r="I6" s="107" t="s">
        <v>376</v>
      </c>
      <c r="J6" s="110" t="s">
        <v>457</v>
      </c>
      <c r="K6" s="94"/>
      <c r="L6" s="94"/>
    </row>
    <row r="7" spans="1:12" s="13" customFormat="1" ht="24" customHeight="1" thickBot="1" x14ac:dyDescent="0.3">
      <c r="A7" s="140">
        <v>43876</v>
      </c>
      <c r="B7" s="145" t="s">
        <v>458</v>
      </c>
      <c r="C7" s="143" t="s">
        <v>459</v>
      </c>
      <c r="D7" s="143" t="s">
        <v>460</v>
      </c>
      <c r="E7" s="143" t="s">
        <v>461</v>
      </c>
      <c r="F7" s="144" t="s">
        <v>462</v>
      </c>
      <c r="G7" s="144" t="s">
        <v>456</v>
      </c>
      <c r="H7" s="143" t="s">
        <v>284</v>
      </c>
      <c r="I7" s="143" t="s">
        <v>463</v>
      </c>
      <c r="J7" s="55" t="s">
        <v>464</v>
      </c>
      <c r="K7" s="94"/>
      <c r="L7" s="94"/>
    </row>
    <row r="8" spans="1:12" s="13" customFormat="1" ht="24" customHeight="1" x14ac:dyDescent="0.25">
      <c r="A8" s="111">
        <v>43513</v>
      </c>
      <c r="B8" s="112" t="s">
        <v>278</v>
      </c>
      <c r="C8" s="107" t="s">
        <v>427</v>
      </c>
      <c r="D8" s="113" t="s">
        <v>84</v>
      </c>
      <c r="E8" s="113" t="s">
        <v>334</v>
      </c>
      <c r="F8" s="125" t="s">
        <v>335</v>
      </c>
      <c r="G8" s="125" t="s">
        <v>442</v>
      </c>
      <c r="H8" s="113" t="s">
        <v>284</v>
      </c>
      <c r="I8" s="113" t="s">
        <v>368</v>
      </c>
      <c r="J8" s="108" t="s">
        <v>379</v>
      </c>
    </row>
    <row r="9" spans="1:12" s="13" customFormat="1" ht="24" customHeight="1" x14ac:dyDescent="0.25">
      <c r="A9" s="109">
        <v>43514</v>
      </c>
      <c r="B9" s="106" t="s">
        <v>279</v>
      </c>
      <c r="C9" s="107" t="s">
        <v>444</v>
      </c>
      <c r="D9" s="107" t="s">
        <v>26</v>
      </c>
      <c r="E9" s="126" t="s">
        <v>338</v>
      </c>
      <c r="F9" s="105" t="s">
        <v>339</v>
      </c>
      <c r="G9" s="126" t="s">
        <v>439</v>
      </c>
      <c r="H9" s="107" t="s">
        <v>284</v>
      </c>
      <c r="I9" s="107" t="s">
        <v>447</v>
      </c>
      <c r="J9" s="110" t="s">
        <v>381</v>
      </c>
    </row>
    <row r="10" spans="1:12" s="13" customFormat="1" ht="24" customHeight="1" x14ac:dyDescent="0.25">
      <c r="A10" s="109">
        <v>43515</v>
      </c>
      <c r="B10" s="106" t="s">
        <v>280</v>
      </c>
      <c r="C10" s="107" t="s">
        <v>309</v>
      </c>
      <c r="D10" s="107" t="s">
        <v>33</v>
      </c>
      <c r="E10" s="126" t="s">
        <v>342</v>
      </c>
      <c r="F10" s="126" t="s">
        <v>343</v>
      </c>
      <c r="G10" s="107" t="s">
        <v>283</v>
      </c>
      <c r="H10" s="107" t="s">
        <v>284</v>
      </c>
      <c r="I10" s="107" t="s">
        <v>398</v>
      </c>
      <c r="J10" s="110" t="s">
        <v>383</v>
      </c>
    </row>
    <row r="11" spans="1:12" s="13" customFormat="1" ht="24" customHeight="1" x14ac:dyDescent="0.25">
      <c r="A11" s="109">
        <v>43516</v>
      </c>
      <c r="B11" s="106" t="s">
        <v>281</v>
      </c>
      <c r="C11" s="107" t="s">
        <v>445</v>
      </c>
      <c r="D11" s="107" t="s">
        <v>40</v>
      </c>
      <c r="E11" s="107" t="s">
        <v>346</v>
      </c>
      <c r="F11" s="107" t="s">
        <v>347</v>
      </c>
      <c r="G11" s="107" t="s">
        <v>439</v>
      </c>
      <c r="H11" s="107" t="s">
        <v>284</v>
      </c>
      <c r="I11" s="107" t="s">
        <v>400</v>
      </c>
      <c r="J11" s="110" t="s">
        <v>385</v>
      </c>
    </row>
    <row r="12" spans="1:12" s="13" customFormat="1" ht="24" customHeight="1" thickBot="1" x14ac:dyDescent="0.3">
      <c r="A12" s="114">
        <v>43517</v>
      </c>
      <c r="B12" s="115" t="s">
        <v>282</v>
      </c>
      <c r="C12" s="118" t="s">
        <v>311</v>
      </c>
      <c r="D12" s="118" t="s">
        <v>88</v>
      </c>
      <c r="E12" s="127" t="s">
        <v>431</v>
      </c>
      <c r="F12" s="118" t="s">
        <v>350</v>
      </c>
      <c r="G12" s="127" t="s">
        <v>439</v>
      </c>
      <c r="H12" s="118" t="s">
        <v>284</v>
      </c>
      <c r="I12" s="118" t="s">
        <v>402</v>
      </c>
      <c r="J12" s="119" t="s">
        <v>387</v>
      </c>
    </row>
    <row r="13" spans="1:12" s="13" customFormat="1" ht="24" customHeight="1" x14ac:dyDescent="0.25">
      <c r="A13" s="111">
        <v>43520</v>
      </c>
      <c r="B13" s="112" t="s">
        <v>278</v>
      </c>
      <c r="C13" s="113" t="s">
        <v>313</v>
      </c>
      <c r="D13" s="113" t="s">
        <v>28</v>
      </c>
      <c r="E13" s="125" t="s">
        <v>352</v>
      </c>
      <c r="F13" s="113" t="s">
        <v>353</v>
      </c>
      <c r="G13" s="125" t="s">
        <v>442</v>
      </c>
      <c r="H13" s="113" t="s">
        <v>284</v>
      </c>
      <c r="I13" s="113" t="s">
        <v>404</v>
      </c>
      <c r="J13" s="108" t="s">
        <v>418</v>
      </c>
    </row>
    <row r="14" spans="1:12" s="13" customFormat="1" ht="24" customHeight="1" x14ac:dyDescent="0.25">
      <c r="A14" s="109">
        <v>43521</v>
      </c>
      <c r="B14" s="106" t="s">
        <v>279</v>
      </c>
      <c r="C14" s="107" t="s">
        <v>315</v>
      </c>
      <c r="D14" s="107" t="s">
        <v>27</v>
      </c>
      <c r="E14" s="126" t="s">
        <v>356</v>
      </c>
      <c r="F14" s="128" t="s">
        <v>357</v>
      </c>
      <c r="G14" s="107" t="s">
        <v>439</v>
      </c>
      <c r="H14" s="107" t="s">
        <v>284</v>
      </c>
      <c r="I14" s="107" t="s">
        <v>406</v>
      </c>
      <c r="J14" s="110" t="s">
        <v>450</v>
      </c>
    </row>
    <row r="15" spans="1:12" s="13" customFormat="1" ht="24" customHeight="1" x14ac:dyDescent="0.25">
      <c r="A15" s="109">
        <v>43522</v>
      </c>
      <c r="B15" s="106" t="s">
        <v>280</v>
      </c>
      <c r="C15" s="107" t="s">
        <v>317</v>
      </c>
      <c r="D15" s="107" t="s">
        <v>93</v>
      </c>
      <c r="E15" s="126" t="s">
        <v>360</v>
      </c>
      <c r="F15" s="107" t="s">
        <v>361</v>
      </c>
      <c r="G15" s="126" t="s">
        <v>446</v>
      </c>
      <c r="H15" s="107" t="s">
        <v>284</v>
      </c>
      <c r="I15" s="107" t="s">
        <v>408</v>
      </c>
      <c r="J15" s="110" t="s">
        <v>451</v>
      </c>
    </row>
    <row r="16" spans="1:12" s="13" customFormat="1" ht="24" customHeight="1" x14ac:dyDescent="0.25">
      <c r="A16" s="109">
        <v>43523</v>
      </c>
      <c r="B16" s="106" t="s">
        <v>281</v>
      </c>
      <c r="C16" s="107" t="s">
        <v>429</v>
      </c>
      <c r="D16" s="107" t="s">
        <v>84</v>
      </c>
      <c r="E16" s="107" t="s">
        <v>364</v>
      </c>
      <c r="F16" s="126" t="s">
        <v>365</v>
      </c>
      <c r="G16" s="126" t="s">
        <v>439</v>
      </c>
      <c r="H16" s="107" t="s">
        <v>284</v>
      </c>
      <c r="I16" s="107" t="s">
        <v>410</v>
      </c>
      <c r="J16" s="110" t="s">
        <v>394</v>
      </c>
    </row>
    <row r="17" spans="1:10" s="5" customFormat="1" ht="24" customHeight="1" thickBot="1" x14ac:dyDescent="0.3">
      <c r="A17" s="114">
        <v>43524</v>
      </c>
      <c r="B17" s="115" t="s">
        <v>282</v>
      </c>
      <c r="C17" s="149" t="s">
        <v>319</v>
      </c>
      <c r="D17" s="149"/>
      <c r="E17" s="149"/>
      <c r="F17" s="149"/>
      <c r="G17" s="149"/>
      <c r="H17" s="149"/>
      <c r="I17" s="149"/>
      <c r="J17" s="150"/>
    </row>
    <row r="18" spans="1:10" ht="22.9" customHeight="1" x14ac:dyDescent="0.25">
      <c r="A18" s="151" t="s">
        <v>414</v>
      </c>
      <c r="B18" s="151"/>
      <c r="C18" s="151"/>
      <c r="D18" s="151"/>
      <c r="E18" s="151"/>
      <c r="F18" s="151"/>
      <c r="G18" s="151"/>
      <c r="H18" s="151"/>
      <c r="I18" s="151"/>
      <c r="J18" s="151"/>
    </row>
    <row r="19" spans="1:10" ht="22.9" customHeight="1" x14ac:dyDescent="0.25">
      <c r="A19" s="151" t="s">
        <v>435</v>
      </c>
      <c r="B19" s="151"/>
      <c r="C19" s="151"/>
      <c r="D19" s="151"/>
      <c r="E19" s="151"/>
      <c r="F19" s="151"/>
      <c r="G19" s="151"/>
      <c r="H19" s="151"/>
      <c r="I19" s="151"/>
      <c r="J19" s="151"/>
    </row>
    <row r="20" spans="1:10" ht="27.6" customHeight="1" x14ac:dyDescent="0.25">
      <c r="A20" s="148" t="s">
        <v>452</v>
      </c>
      <c r="B20" s="148"/>
      <c r="C20" s="148"/>
      <c r="D20" s="148"/>
      <c r="E20" s="148"/>
      <c r="F20" s="148"/>
      <c r="G20" s="148"/>
      <c r="H20" s="148"/>
      <c r="I20" s="148"/>
    </row>
    <row r="21" spans="1:10" ht="22.9" customHeight="1" x14ac:dyDescent="0.25"/>
    <row r="22" spans="1:10" ht="22.9" customHeight="1" x14ac:dyDescent="0.25"/>
  </sheetData>
  <mergeCells count="7">
    <mergeCell ref="A20:I20"/>
    <mergeCell ref="C17:J17"/>
    <mergeCell ref="A18:J18"/>
    <mergeCell ref="A19:J19"/>
    <mergeCell ref="A1:J1"/>
    <mergeCell ref="A2:B2"/>
    <mergeCell ref="D2:I2"/>
  </mergeCells>
  <phoneticPr fontId="3" type="noConversion"/>
  <pageMargins left="0.3" right="0.15" top="0.31" bottom="0.23" header="0.22" footer="0.23622047244094491"/>
  <pageSetup paperSize="9" scale="7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5" sqref="H5:H6"/>
    </sheetView>
  </sheetViews>
  <sheetFormatPr defaultRowHeight="57.75" customHeight="1" x14ac:dyDescent="0.25"/>
  <cols>
    <col min="1" max="1" width="14.375" style="4" customWidth="1"/>
    <col min="2" max="2" width="5.75" style="4" customWidth="1"/>
    <col min="3" max="3" width="29.75" style="4" customWidth="1"/>
    <col min="4" max="4" width="20.625" style="4" customWidth="1"/>
    <col min="5" max="6" width="20.625" style="2" customWidth="1"/>
    <col min="7" max="8" width="20.625" style="3" customWidth="1"/>
    <col min="9" max="9" width="20.625" style="4" customWidth="1"/>
    <col min="10" max="10" width="29.75" style="4" customWidth="1"/>
    <col min="11" max="214" width="8.875" style="4"/>
    <col min="215" max="215" width="10.75" style="4" customWidth="1"/>
    <col min="216" max="216" width="5.75" style="4" customWidth="1"/>
    <col min="217" max="225" width="16.75" style="4" customWidth="1"/>
    <col min="226" max="470" width="8.875" style="4"/>
    <col min="471" max="471" width="10.75" style="4" customWidth="1"/>
    <col min="472" max="472" width="5.75" style="4" customWidth="1"/>
    <col min="473" max="481" width="16.75" style="4" customWidth="1"/>
    <col min="482" max="726" width="8.875" style="4"/>
    <col min="727" max="727" width="10.75" style="4" customWidth="1"/>
    <col min="728" max="728" width="5.75" style="4" customWidth="1"/>
    <col min="729" max="737" width="16.75" style="4" customWidth="1"/>
    <col min="738" max="982" width="8.875" style="4"/>
    <col min="983" max="983" width="10.75" style="4" customWidth="1"/>
    <col min="984" max="984" width="5.75" style="4" customWidth="1"/>
    <col min="985" max="993" width="16.75" style="4" customWidth="1"/>
    <col min="994" max="1238" width="8.875" style="4"/>
    <col min="1239" max="1239" width="10.75" style="4" customWidth="1"/>
    <col min="1240" max="1240" width="5.75" style="4" customWidth="1"/>
    <col min="1241" max="1249" width="16.75" style="4" customWidth="1"/>
    <col min="1250" max="1494" width="8.875" style="4"/>
    <col min="1495" max="1495" width="10.75" style="4" customWidth="1"/>
    <col min="1496" max="1496" width="5.75" style="4" customWidth="1"/>
    <col min="1497" max="1505" width="16.75" style="4" customWidth="1"/>
    <col min="1506" max="1750" width="8.875" style="4"/>
    <col min="1751" max="1751" width="10.75" style="4" customWidth="1"/>
    <col min="1752" max="1752" width="5.75" style="4" customWidth="1"/>
    <col min="1753" max="1761" width="16.75" style="4" customWidth="1"/>
    <col min="1762" max="2006" width="8.875" style="4"/>
    <col min="2007" max="2007" width="10.75" style="4" customWidth="1"/>
    <col min="2008" max="2008" width="5.75" style="4" customWidth="1"/>
    <col min="2009" max="2017" width="16.75" style="4" customWidth="1"/>
    <col min="2018" max="2262" width="8.875" style="4"/>
    <col min="2263" max="2263" width="10.75" style="4" customWidth="1"/>
    <col min="2264" max="2264" width="5.75" style="4" customWidth="1"/>
    <col min="2265" max="2273" width="16.75" style="4" customWidth="1"/>
    <col min="2274" max="2518" width="8.875" style="4"/>
    <col min="2519" max="2519" width="10.75" style="4" customWidth="1"/>
    <col min="2520" max="2520" width="5.75" style="4" customWidth="1"/>
    <col min="2521" max="2529" width="16.75" style="4" customWidth="1"/>
    <col min="2530" max="2774" width="8.875" style="4"/>
    <col min="2775" max="2775" width="10.75" style="4" customWidth="1"/>
    <col min="2776" max="2776" width="5.75" style="4" customWidth="1"/>
    <col min="2777" max="2785" width="16.75" style="4" customWidth="1"/>
    <col min="2786" max="3030" width="8.875" style="4"/>
    <col min="3031" max="3031" width="10.75" style="4" customWidth="1"/>
    <col min="3032" max="3032" width="5.75" style="4" customWidth="1"/>
    <col min="3033" max="3041" width="16.75" style="4" customWidth="1"/>
    <col min="3042" max="3286" width="8.875" style="4"/>
    <col min="3287" max="3287" width="10.75" style="4" customWidth="1"/>
    <col min="3288" max="3288" width="5.75" style="4" customWidth="1"/>
    <col min="3289" max="3297" width="16.75" style="4" customWidth="1"/>
    <col min="3298" max="3542" width="8.875" style="4"/>
    <col min="3543" max="3543" width="10.75" style="4" customWidth="1"/>
    <col min="3544" max="3544" width="5.75" style="4" customWidth="1"/>
    <col min="3545" max="3553" width="16.75" style="4" customWidth="1"/>
    <col min="3554" max="3798" width="8.875" style="4"/>
    <col min="3799" max="3799" width="10.75" style="4" customWidth="1"/>
    <col min="3800" max="3800" width="5.75" style="4" customWidth="1"/>
    <col min="3801" max="3809" width="16.75" style="4" customWidth="1"/>
    <col min="3810" max="4054" width="8.875" style="4"/>
    <col min="4055" max="4055" width="10.75" style="4" customWidth="1"/>
    <col min="4056" max="4056" width="5.75" style="4" customWidth="1"/>
    <col min="4057" max="4065" width="16.75" style="4" customWidth="1"/>
    <col min="4066" max="4310" width="8.875" style="4"/>
    <col min="4311" max="4311" width="10.75" style="4" customWidth="1"/>
    <col min="4312" max="4312" width="5.75" style="4" customWidth="1"/>
    <col min="4313" max="4321" width="16.75" style="4" customWidth="1"/>
    <col min="4322" max="4566" width="8.875" style="4"/>
    <col min="4567" max="4567" width="10.75" style="4" customWidth="1"/>
    <col min="4568" max="4568" width="5.75" style="4" customWidth="1"/>
    <col min="4569" max="4577" width="16.75" style="4" customWidth="1"/>
    <col min="4578" max="4822" width="8.875" style="4"/>
    <col min="4823" max="4823" width="10.75" style="4" customWidth="1"/>
    <col min="4824" max="4824" width="5.75" style="4" customWidth="1"/>
    <col min="4825" max="4833" width="16.75" style="4" customWidth="1"/>
    <col min="4834" max="5078" width="8.875" style="4"/>
    <col min="5079" max="5079" width="10.75" style="4" customWidth="1"/>
    <col min="5080" max="5080" width="5.75" style="4" customWidth="1"/>
    <col min="5081" max="5089" width="16.75" style="4" customWidth="1"/>
    <col min="5090" max="5334" width="8.875" style="4"/>
    <col min="5335" max="5335" width="10.75" style="4" customWidth="1"/>
    <col min="5336" max="5336" width="5.75" style="4" customWidth="1"/>
    <col min="5337" max="5345" width="16.75" style="4" customWidth="1"/>
    <col min="5346" max="5590" width="8.875" style="4"/>
    <col min="5591" max="5591" width="10.75" style="4" customWidth="1"/>
    <col min="5592" max="5592" width="5.75" style="4" customWidth="1"/>
    <col min="5593" max="5601" width="16.75" style="4" customWidth="1"/>
    <col min="5602" max="5846" width="8.875" style="4"/>
    <col min="5847" max="5847" width="10.75" style="4" customWidth="1"/>
    <col min="5848" max="5848" width="5.75" style="4" customWidth="1"/>
    <col min="5849" max="5857" width="16.75" style="4" customWidth="1"/>
    <col min="5858" max="6102" width="8.875" style="4"/>
    <col min="6103" max="6103" width="10.75" style="4" customWidth="1"/>
    <col min="6104" max="6104" width="5.75" style="4" customWidth="1"/>
    <col min="6105" max="6113" width="16.75" style="4" customWidth="1"/>
    <col min="6114" max="6358" width="8.875" style="4"/>
    <col min="6359" max="6359" width="10.75" style="4" customWidth="1"/>
    <col min="6360" max="6360" width="5.75" style="4" customWidth="1"/>
    <col min="6361" max="6369" width="16.75" style="4" customWidth="1"/>
    <col min="6370" max="6614" width="8.875" style="4"/>
    <col min="6615" max="6615" width="10.75" style="4" customWidth="1"/>
    <col min="6616" max="6616" width="5.75" style="4" customWidth="1"/>
    <col min="6617" max="6625" width="16.75" style="4" customWidth="1"/>
    <col min="6626" max="6870" width="8.875" style="4"/>
    <col min="6871" max="6871" width="10.75" style="4" customWidth="1"/>
    <col min="6872" max="6872" width="5.75" style="4" customWidth="1"/>
    <col min="6873" max="6881" width="16.75" style="4" customWidth="1"/>
    <col min="6882" max="7126" width="8.875" style="4"/>
    <col min="7127" max="7127" width="10.75" style="4" customWidth="1"/>
    <col min="7128" max="7128" width="5.75" style="4" customWidth="1"/>
    <col min="7129" max="7137" width="16.75" style="4" customWidth="1"/>
    <col min="7138" max="7382" width="8.875" style="4"/>
    <col min="7383" max="7383" width="10.75" style="4" customWidth="1"/>
    <col min="7384" max="7384" width="5.75" style="4" customWidth="1"/>
    <col min="7385" max="7393" width="16.75" style="4" customWidth="1"/>
    <col min="7394" max="7638" width="8.875" style="4"/>
    <col min="7639" max="7639" width="10.75" style="4" customWidth="1"/>
    <col min="7640" max="7640" width="5.75" style="4" customWidth="1"/>
    <col min="7641" max="7649" width="16.75" style="4" customWidth="1"/>
    <col min="7650" max="7894" width="8.875" style="4"/>
    <col min="7895" max="7895" width="10.75" style="4" customWidth="1"/>
    <col min="7896" max="7896" width="5.75" style="4" customWidth="1"/>
    <col min="7897" max="7905" width="16.75" style="4" customWidth="1"/>
    <col min="7906" max="8150" width="8.875" style="4"/>
    <col min="8151" max="8151" width="10.75" style="4" customWidth="1"/>
    <col min="8152" max="8152" width="5.75" style="4" customWidth="1"/>
    <col min="8153" max="8161" width="16.75" style="4" customWidth="1"/>
    <col min="8162" max="8406" width="8.875" style="4"/>
    <col min="8407" max="8407" width="10.75" style="4" customWidth="1"/>
    <col min="8408" max="8408" width="5.75" style="4" customWidth="1"/>
    <col min="8409" max="8417" width="16.75" style="4" customWidth="1"/>
    <col min="8418" max="8662" width="8.875" style="4"/>
    <col min="8663" max="8663" width="10.75" style="4" customWidth="1"/>
    <col min="8664" max="8664" width="5.75" style="4" customWidth="1"/>
    <col min="8665" max="8673" width="16.75" style="4" customWidth="1"/>
    <col min="8674" max="8918" width="8.875" style="4"/>
    <col min="8919" max="8919" width="10.75" style="4" customWidth="1"/>
    <col min="8920" max="8920" width="5.75" style="4" customWidth="1"/>
    <col min="8921" max="8929" width="16.75" style="4" customWidth="1"/>
    <col min="8930" max="9174" width="8.875" style="4"/>
    <col min="9175" max="9175" width="10.75" style="4" customWidth="1"/>
    <col min="9176" max="9176" width="5.75" style="4" customWidth="1"/>
    <col min="9177" max="9185" width="16.75" style="4" customWidth="1"/>
    <col min="9186" max="9430" width="8.875" style="4"/>
    <col min="9431" max="9431" width="10.75" style="4" customWidth="1"/>
    <col min="9432" max="9432" width="5.75" style="4" customWidth="1"/>
    <col min="9433" max="9441" width="16.75" style="4" customWidth="1"/>
    <col min="9442" max="9686" width="8.875" style="4"/>
    <col min="9687" max="9687" width="10.75" style="4" customWidth="1"/>
    <col min="9688" max="9688" width="5.75" style="4" customWidth="1"/>
    <col min="9689" max="9697" width="16.75" style="4" customWidth="1"/>
    <col min="9698" max="9942" width="8.875" style="4"/>
    <col min="9943" max="9943" width="10.75" style="4" customWidth="1"/>
    <col min="9944" max="9944" width="5.75" style="4" customWidth="1"/>
    <col min="9945" max="9953" width="16.75" style="4" customWidth="1"/>
    <col min="9954" max="10198" width="8.875" style="4"/>
    <col min="10199" max="10199" width="10.75" style="4" customWidth="1"/>
    <col min="10200" max="10200" width="5.75" style="4" customWidth="1"/>
    <col min="10201" max="10209" width="16.75" style="4" customWidth="1"/>
    <col min="10210" max="10454" width="8.875" style="4"/>
    <col min="10455" max="10455" width="10.75" style="4" customWidth="1"/>
    <col min="10456" max="10456" width="5.75" style="4" customWidth="1"/>
    <col min="10457" max="10465" width="16.75" style="4" customWidth="1"/>
    <col min="10466" max="10710" width="8.875" style="4"/>
    <col min="10711" max="10711" width="10.75" style="4" customWidth="1"/>
    <col min="10712" max="10712" width="5.75" style="4" customWidth="1"/>
    <col min="10713" max="10721" width="16.75" style="4" customWidth="1"/>
    <col min="10722" max="10966" width="8.875" style="4"/>
    <col min="10967" max="10967" width="10.75" style="4" customWidth="1"/>
    <col min="10968" max="10968" width="5.75" style="4" customWidth="1"/>
    <col min="10969" max="10977" width="16.75" style="4" customWidth="1"/>
    <col min="10978" max="11222" width="8.875" style="4"/>
    <col min="11223" max="11223" width="10.75" style="4" customWidth="1"/>
    <col min="11224" max="11224" width="5.75" style="4" customWidth="1"/>
    <col min="11225" max="11233" width="16.75" style="4" customWidth="1"/>
    <col min="11234" max="11478" width="8.875" style="4"/>
    <col min="11479" max="11479" width="10.75" style="4" customWidth="1"/>
    <col min="11480" max="11480" width="5.75" style="4" customWidth="1"/>
    <col min="11481" max="11489" width="16.75" style="4" customWidth="1"/>
    <col min="11490" max="11734" width="8.875" style="4"/>
    <col min="11735" max="11735" width="10.75" style="4" customWidth="1"/>
    <col min="11736" max="11736" width="5.75" style="4" customWidth="1"/>
    <col min="11737" max="11745" width="16.75" style="4" customWidth="1"/>
    <col min="11746" max="11990" width="8.875" style="4"/>
    <col min="11991" max="11991" width="10.75" style="4" customWidth="1"/>
    <col min="11992" max="11992" width="5.75" style="4" customWidth="1"/>
    <col min="11993" max="12001" width="16.75" style="4" customWidth="1"/>
    <col min="12002" max="12246" width="8.875" style="4"/>
    <col min="12247" max="12247" width="10.75" style="4" customWidth="1"/>
    <col min="12248" max="12248" width="5.75" style="4" customWidth="1"/>
    <col min="12249" max="12257" width="16.75" style="4" customWidth="1"/>
    <col min="12258" max="12502" width="8.875" style="4"/>
    <col min="12503" max="12503" width="10.75" style="4" customWidth="1"/>
    <col min="12504" max="12504" width="5.75" style="4" customWidth="1"/>
    <col min="12505" max="12513" width="16.75" style="4" customWidth="1"/>
    <col min="12514" max="12758" width="8.875" style="4"/>
    <col min="12759" max="12759" width="10.75" style="4" customWidth="1"/>
    <col min="12760" max="12760" width="5.75" style="4" customWidth="1"/>
    <col min="12761" max="12769" width="16.75" style="4" customWidth="1"/>
    <col min="12770" max="13014" width="8.875" style="4"/>
    <col min="13015" max="13015" width="10.75" style="4" customWidth="1"/>
    <col min="13016" max="13016" width="5.75" style="4" customWidth="1"/>
    <col min="13017" max="13025" width="16.75" style="4" customWidth="1"/>
    <col min="13026" max="13270" width="8.875" style="4"/>
    <col min="13271" max="13271" width="10.75" style="4" customWidth="1"/>
    <col min="13272" max="13272" width="5.75" style="4" customWidth="1"/>
    <col min="13273" max="13281" width="16.75" style="4" customWidth="1"/>
    <col min="13282" max="13526" width="8.875" style="4"/>
    <col min="13527" max="13527" width="10.75" style="4" customWidth="1"/>
    <col min="13528" max="13528" width="5.75" style="4" customWidth="1"/>
    <col min="13529" max="13537" width="16.75" style="4" customWidth="1"/>
    <col min="13538" max="13782" width="8.875" style="4"/>
    <col min="13783" max="13783" width="10.75" style="4" customWidth="1"/>
    <col min="13784" max="13784" width="5.75" style="4" customWidth="1"/>
    <col min="13785" max="13793" width="16.75" style="4" customWidth="1"/>
    <col min="13794" max="14038" width="8.875" style="4"/>
    <col min="14039" max="14039" width="10.75" style="4" customWidth="1"/>
    <col min="14040" max="14040" width="5.75" style="4" customWidth="1"/>
    <col min="14041" max="14049" width="16.75" style="4" customWidth="1"/>
    <col min="14050" max="14294" width="8.875" style="4"/>
    <col min="14295" max="14295" width="10.75" style="4" customWidth="1"/>
    <col min="14296" max="14296" width="5.75" style="4" customWidth="1"/>
    <col min="14297" max="14305" width="16.75" style="4" customWidth="1"/>
    <col min="14306" max="14550" width="8.875" style="4"/>
    <col min="14551" max="14551" width="10.75" style="4" customWidth="1"/>
    <col min="14552" max="14552" width="5.75" style="4" customWidth="1"/>
    <col min="14553" max="14561" width="16.75" style="4" customWidth="1"/>
    <col min="14562" max="14806" width="8.875" style="4"/>
    <col min="14807" max="14807" width="10.75" style="4" customWidth="1"/>
    <col min="14808" max="14808" width="5.75" style="4" customWidth="1"/>
    <col min="14809" max="14817" width="16.75" style="4" customWidth="1"/>
    <col min="14818" max="15062" width="8.875" style="4"/>
    <col min="15063" max="15063" width="10.75" style="4" customWidth="1"/>
    <col min="15064" max="15064" width="5.75" style="4" customWidth="1"/>
    <col min="15065" max="15073" width="16.75" style="4" customWidth="1"/>
    <col min="15074" max="15318" width="8.875" style="4"/>
    <col min="15319" max="15319" width="10.75" style="4" customWidth="1"/>
    <col min="15320" max="15320" width="5.75" style="4" customWidth="1"/>
    <col min="15321" max="15329" width="16.75" style="4" customWidth="1"/>
    <col min="15330" max="15574" width="8.875" style="4"/>
    <col min="15575" max="15575" width="10.75" style="4" customWidth="1"/>
    <col min="15576" max="15576" width="5.75" style="4" customWidth="1"/>
    <col min="15577" max="15585" width="16.75" style="4" customWidth="1"/>
    <col min="15586" max="15830" width="8.875" style="4"/>
    <col min="15831" max="15831" width="10.75" style="4" customWidth="1"/>
    <col min="15832" max="15832" width="5.75" style="4" customWidth="1"/>
    <col min="15833" max="15841" width="16.75" style="4" customWidth="1"/>
    <col min="15842" max="16086" width="8.875" style="4"/>
    <col min="16087" max="16087" width="10.75" style="4" customWidth="1"/>
    <col min="16088" max="16088" width="5.75" style="4" customWidth="1"/>
    <col min="16089" max="16097" width="16.75" style="4" customWidth="1"/>
    <col min="16098" max="16373" width="8.875" style="4"/>
    <col min="16374" max="16384" width="9" style="4" customWidth="1"/>
  </cols>
  <sheetData>
    <row r="1" spans="1:12" s="1" customFormat="1" ht="45.75" customHeight="1" thickBot="1" x14ac:dyDescent="0.3">
      <c r="A1" s="152" t="s">
        <v>436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2" s="2" customFormat="1" ht="23.45" customHeight="1" thickBot="1" x14ac:dyDescent="0.3">
      <c r="A2" s="183"/>
      <c r="B2" s="184"/>
      <c r="C2" s="95" t="s">
        <v>2</v>
      </c>
      <c r="D2" s="184" t="s">
        <v>276</v>
      </c>
      <c r="E2" s="184"/>
      <c r="F2" s="184"/>
      <c r="G2" s="184"/>
      <c r="H2" s="184"/>
      <c r="I2" s="184"/>
      <c r="J2" s="30" t="s">
        <v>277</v>
      </c>
    </row>
    <row r="3" spans="1:12" s="13" customFormat="1" ht="15.6" customHeight="1" x14ac:dyDescent="0.25">
      <c r="A3" s="175">
        <v>43507</v>
      </c>
      <c r="B3" s="176" t="s">
        <v>279</v>
      </c>
      <c r="C3" s="96" t="s">
        <v>415</v>
      </c>
      <c r="D3" s="89" t="s">
        <v>289</v>
      </c>
      <c r="E3" s="129" t="s">
        <v>320</v>
      </c>
      <c r="F3" s="96" t="s">
        <v>321</v>
      </c>
      <c r="G3" s="177" t="s">
        <v>440</v>
      </c>
      <c r="H3" s="178" t="s">
        <v>284</v>
      </c>
      <c r="I3" s="121" t="s">
        <v>396</v>
      </c>
      <c r="J3" s="33" t="s">
        <v>419</v>
      </c>
    </row>
    <row r="4" spans="1:12" s="13" customFormat="1" ht="15.6" customHeight="1" x14ac:dyDescent="0.25">
      <c r="A4" s="156"/>
      <c r="B4" s="158"/>
      <c r="C4" s="97" t="s">
        <v>306</v>
      </c>
      <c r="D4" s="2" t="s">
        <v>290</v>
      </c>
      <c r="E4" s="130" t="s">
        <v>322</v>
      </c>
      <c r="F4" s="97" t="s">
        <v>323</v>
      </c>
      <c r="G4" s="160"/>
      <c r="H4" s="162"/>
      <c r="I4" s="13" t="s">
        <v>397</v>
      </c>
      <c r="J4" s="34" t="s">
        <v>420</v>
      </c>
    </row>
    <row r="5" spans="1:12" s="13" customFormat="1" ht="15.6" customHeight="1" x14ac:dyDescent="0.25">
      <c r="A5" s="155">
        <v>43508</v>
      </c>
      <c r="B5" s="157" t="s">
        <v>280</v>
      </c>
      <c r="C5" s="116" t="s">
        <v>423</v>
      </c>
      <c r="D5" s="102" t="s">
        <v>291</v>
      </c>
      <c r="E5" s="131" t="s">
        <v>324</v>
      </c>
      <c r="F5" s="14" t="s">
        <v>325</v>
      </c>
      <c r="G5" s="159" t="s">
        <v>443</v>
      </c>
      <c r="H5" s="161" t="s">
        <v>284</v>
      </c>
      <c r="I5" s="98" t="s">
        <v>372</v>
      </c>
      <c r="J5" s="92" t="s">
        <v>369</v>
      </c>
    </row>
    <row r="6" spans="1:12" s="13" customFormat="1" ht="15.6" customHeight="1" x14ac:dyDescent="0.25">
      <c r="A6" s="156"/>
      <c r="B6" s="158"/>
      <c r="C6" s="120" t="s">
        <v>424</v>
      </c>
      <c r="D6" s="103" t="s">
        <v>292</v>
      </c>
      <c r="E6" s="132" t="s">
        <v>326</v>
      </c>
      <c r="F6" s="64" t="s">
        <v>327</v>
      </c>
      <c r="G6" s="160"/>
      <c r="H6" s="162"/>
      <c r="I6" s="97" t="s">
        <v>351</v>
      </c>
      <c r="J6" s="48" t="s">
        <v>371</v>
      </c>
    </row>
    <row r="7" spans="1:12" s="13" customFormat="1" ht="15.6" customHeight="1" x14ac:dyDescent="0.25">
      <c r="A7" s="155">
        <v>43509</v>
      </c>
      <c r="B7" s="157" t="s">
        <v>281</v>
      </c>
      <c r="C7" s="98" t="s">
        <v>416</v>
      </c>
      <c r="D7" s="104" t="s">
        <v>285</v>
      </c>
      <c r="E7" s="99" t="s">
        <v>328</v>
      </c>
      <c r="F7" s="133" t="s">
        <v>329</v>
      </c>
      <c r="G7" s="159" t="s">
        <v>440</v>
      </c>
      <c r="H7" s="161" t="s">
        <v>284</v>
      </c>
      <c r="I7" s="98" t="s">
        <v>373</v>
      </c>
      <c r="J7" s="43" t="s">
        <v>374</v>
      </c>
      <c r="K7" s="94"/>
      <c r="L7" s="94"/>
    </row>
    <row r="8" spans="1:12" s="13" customFormat="1" ht="15.6" customHeight="1" x14ac:dyDescent="0.25">
      <c r="A8" s="156"/>
      <c r="B8" s="158"/>
      <c r="C8" s="97" t="s">
        <v>417</v>
      </c>
      <c r="D8" s="97" t="s">
        <v>286</v>
      </c>
      <c r="E8" s="99" t="s">
        <v>330</v>
      </c>
      <c r="F8" s="130" t="s">
        <v>331</v>
      </c>
      <c r="G8" s="160"/>
      <c r="H8" s="162"/>
      <c r="I8" s="97" t="s">
        <v>375</v>
      </c>
      <c r="J8" s="34" t="s">
        <v>378</v>
      </c>
      <c r="K8" s="94"/>
      <c r="L8" s="94"/>
    </row>
    <row r="9" spans="1:12" s="13" customFormat="1" ht="15.6" customHeight="1" x14ac:dyDescent="0.25">
      <c r="A9" s="155">
        <v>43510</v>
      </c>
      <c r="B9" s="157" t="s">
        <v>282</v>
      </c>
      <c r="C9" s="138" t="s">
        <v>307</v>
      </c>
      <c r="D9" s="138" t="s">
        <v>287</v>
      </c>
      <c r="E9" s="136" t="s">
        <v>412</v>
      </c>
      <c r="F9" s="63" t="s">
        <v>332</v>
      </c>
      <c r="G9" s="159" t="s">
        <v>440</v>
      </c>
      <c r="H9" s="161" t="s">
        <v>284</v>
      </c>
      <c r="I9" s="138" t="s">
        <v>376</v>
      </c>
      <c r="J9" s="35" t="s">
        <v>421</v>
      </c>
      <c r="K9" s="94"/>
    </row>
    <row r="10" spans="1:12" s="13" customFormat="1" ht="14.45" customHeight="1" x14ac:dyDescent="0.25">
      <c r="A10" s="156"/>
      <c r="B10" s="158"/>
      <c r="C10" s="139" t="s">
        <v>308</v>
      </c>
      <c r="D10" s="139" t="s">
        <v>288</v>
      </c>
      <c r="E10" s="137" t="s">
        <v>413</v>
      </c>
      <c r="F10" s="64" t="s">
        <v>333</v>
      </c>
      <c r="G10" s="160"/>
      <c r="H10" s="162"/>
      <c r="I10" s="139" t="s">
        <v>377</v>
      </c>
      <c r="J10" s="48" t="s">
        <v>422</v>
      </c>
    </row>
    <row r="11" spans="1:12" s="13" customFormat="1" ht="14.45" customHeight="1" x14ac:dyDescent="0.25">
      <c r="A11" s="171">
        <v>43876</v>
      </c>
      <c r="B11" s="179" t="s">
        <v>458</v>
      </c>
      <c r="C11" s="12" t="s">
        <v>459</v>
      </c>
      <c r="D11" s="142" t="s">
        <v>460</v>
      </c>
      <c r="E11" s="142" t="s">
        <v>461</v>
      </c>
      <c r="F11" s="147" t="s">
        <v>462</v>
      </c>
      <c r="G11" s="173" t="s">
        <v>456</v>
      </c>
      <c r="H11" s="174" t="s">
        <v>284</v>
      </c>
      <c r="I11" s="12" t="s">
        <v>463</v>
      </c>
      <c r="J11" s="92" t="s">
        <v>464</v>
      </c>
    </row>
    <row r="12" spans="1:12" s="13" customFormat="1" ht="14.45" customHeight="1" thickBot="1" x14ac:dyDescent="0.3">
      <c r="A12" s="163"/>
      <c r="B12" s="180"/>
      <c r="C12" s="141" t="s">
        <v>465</v>
      </c>
      <c r="D12" s="143" t="s">
        <v>466</v>
      </c>
      <c r="E12" s="143" t="s">
        <v>467</v>
      </c>
      <c r="F12" s="146" t="s">
        <v>468</v>
      </c>
      <c r="G12" s="181"/>
      <c r="H12" s="182"/>
      <c r="I12" s="141" t="s">
        <v>469</v>
      </c>
      <c r="J12" s="55" t="s">
        <v>470</v>
      </c>
    </row>
    <row r="13" spans="1:12" s="13" customFormat="1" ht="15.6" customHeight="1" x14ac:dyDescent="0.25">
      <c r="A13" s="175">
        <v>43513</v>
      </c>
      <c r="B13" s="176" t="s">
        <v>278</v>
      </c>
      <c r="C13" s="123" t="s">
        <v>427</v>
      </c>
      <c r="D13" s="124" t="s">
        <v>293</v>
      </c>
      <c r="E13" s="96" t="s">
        <v>334</v>
      </c>
      <c r="F13" s="129" t="s">
        <v>335</v>
      </c>
      <c r="G13" s="177" t="s">
        <v>441</v>
      </c>
      <c r="H13" s="178" t="s">
        <v>284</v>
      </c>
      <c r="I13" s="124" t="s">
        <v>368</v>
      </c>
      <c r="J13" s="88" t="s">
        <v>379</v>
      </c>
    </row>
    <row r="14" spans="1:12" s="13" customFormat="1" ht="15.6" customHeight="1" x14ac:dyDescent="0.25">
      <c r="A14" s="156"/>
      <c r="B14" s="158"/>
      <c r="C14" s="12" t="s">
        <v>428</v>
      </c>
      <c r="D14" s="122" t="s">
        <v>294</v>
      </c>
      <c r="E14" s="97" t="s">
        <v>336</v>
      </c>
      <c r="F14" s="134" t="s">
        <v>337</v>
      </c>
      <c r="G14" s="160"/>
      <c r="H14" s="162"/>
      <c r="I14" s="122" t="s">
        <v>370</v>
      </c>
      <c r="J14" s="48" t="s">
        <v>380</v>
      </c>
    </row>
    <row r="15" spans="1:12" s="13" customFormat="1" ht="15.6" customHeight="1" x14ac:dyDescent="0.25">
      <c r="A15" s="155">
        <v>43514</v>
      </c>
      <c r="B15" s="157" t="s">
        <v>279</v>
      </c>
      <c r="C15" s="121" t="s">
        <v>444</v>
      </c>
      <c r="D15" s="98" t="s">
        <v>295</v>
      </c>
      <c r="E15" s="134" t="s">
        <v>338</v>
      </c>
      <c r="F15" s="101" t="s">
        <v>339</v>
      </c>
      <c r="G15" s="159" t="s">
        <v>440</v>
      </c>
      <c r="H15" s="161" t="s">
        <v>284</v>
      </c>
      <c r="I15" s="121" t="s">
        <v>447</v>
      </c>
      <c r="J15" s="36" t="s">
        <v>381</v>
      </c>
    </row>
    <row r="16" spans="1:12" s="13" customFormat="1" ht="15.6" customHeight="1" x14ac:dyDescent="0.25">
      <c r="A16" s="156"/>
      <c r="B16" s="158"/>
      <c r="C16" s="122" t="s">
        <v>448</v>
      </c>
      <c r="D16" s="97" t="s">
        <v>296</v>
      </c>
      <c r="E16" s="134" t="s">
        <v>340</v>
      </c>
      <c r="F16" s="97" t="s">
        <v>341</v>
      </c>
      <c r="G16" s="160"/>
      <c r="H16" s="162"/>
      <c r="I16" s="122" t="s">
        <v>449</v>
      </c>
      <c r="J16" s="43" t="s">
        <v>382</v>
      </c>
    </row>
    <row r="17" spans="1:10" s="13" customFormat="1" ht="15.6" customHeight="1" x14ac:dyDescent="0.25">
      <c r="A17" s="155">
        <v>43515</v>
      </c>
      <c r="B17" s="157" t="s">
        <v>280</v>
      </c>
      <c r="C17" s="138" t="s">
        <v>309</v>
      </c>
      <c r="D17" s="98" t="s">
        <v>297</v>
      </c>
      <c r="E17" s="133" t="s">
        <v>342</v>
      </c>
      <c r="F17" s="133" t="s">
        <v>343</v>
      </c>
      <c r="G17" s="161" t="s">
        <v>283</v>
      </c>
      <c r="H17" s="161" t="s">
        <v>284</v>
      </c>
      <c r="I17" s="99" t="s">
        <v>398</v>
      </c>
      <c r="J17" s="35" t="s">
        <v>383</v>
      </c>
    </row>
    <row r="18" spans="1:10" s="13" customFormat="1" ht="15.6" customHeight="1" x14ac:dyDescent="0.25">
      <c r="A18" s="156"/>
      <c r="B18" s="158"/>
      <c r="C18" s="139" t="s">
        <v>310</v>
      </c>
      <c r="D18" s="97" t="s">
        <v>298</v>
      </c>
      <c r="E18" s="130" t="s">
        <v>344</v>
      </c>
      <c r="F18" s="130" t="s">
        <v>345</v>
      </c>
      <c r="G18" s="162"/>
      <c r="H18" s="162"/>
      <c r="I18" s="97" t="s">
        <v>399</v>
      </c>
      <c r="J18" s="48" t="s">
        <v>384</v>
      </c>
    </row>
    <row r="19" spans="1:10" s="13" customFormat="1" ht="15.6" customHeight="1" x14ac:dyDescent="0.25">
      <c r="A19" s="155">
        <v>43516</v>
      </c>
      <c r="B19" s="157" t="s">
        <v>281</v>
      </c>
      <c r="C19" s="142" t="s">
        <v>425</v>
      </c>
      <c r="D19" s="99" t="s">
        <v>299</v>
      </c>
      <c r="E19" s="98" t="s">
        <v>346</v>
      </c>
      <c r="F19" s="63" t="s">
        <v>347</v>
      </c>
      <c r="G19" s="161" t="s">
        <v>440</v>
      </c>
      <c r="H19" s="161" t="s">
        <v>284</v>
      </c>
      <c r="I19" s="98" t="s">
        <v>400</v>
      </c>
      <c r="J19" s="36" t="s">
        <v>385</v>
      </c>
    </row>
    <row r="20" spans="1:10" s="13" customFormat="1" ht="15.6" customHeight="1" x14ac:dyDescent="0.25">
      <c r="A20" s="156"/>
      <c r="B20" s="158"/>
      <c r="C20" s="97" t="s">
        <v>426</v>
      </c>
      <c r="D20" s="97" t="s">
        <v>299</v>
      </c>
      <c r="E20" s="93" t="s">
        <v>348</v>
      </c>
      <c r="F20" s="64" t="s">
        <v>349</v>
      </c>
      <c r="G20" s="162"/>
      <c r="H20" s="162"/>
      <c r="I20" s="97" t="s">
        <v>401</v>
      </c>
      <c r="J20" s="91" t="s">
        <v>386</v>
      </c>
    </row>
    <row r="21" spans="1:10" s="13" customFormat="1" ht="15.6" customHeight="1" x14ac:dyDescent="0.25">
      <c r="A21" s="155">
        <v>43517</v>
      </c>
      <c r="B21" s="157" t="s">
        <v>282</v>
      </c>
      <c r="C21" s="98" t="s">
        <v>311</v>
      </c>
      <c r="D21" s="98" t="s">
        <v>287</v>
      </c>
      <c r="E21" s="133" t="s">
        <v>432</v>
      </c>
      <c r="F21" s="25" t="s">
        <v>350</v>
      </c>
      <c r="G21" s="159" t="s">
        <v>440</v>
      </c>
      <c r="H21" s="161" t="s">
        <v>284</v>
      </c>
      <c r="I21" s="98" t="s">
        <v>402</v>
      </c>
      <c r="J21" s="36" t="s">
        <v>387</v>
      </c>
    </row>
    <row r="22" spans="1:10" s="13" customFormat="1" ht="14.45" customHeight="1" thickBot="1" x14ac:dyDescent="0.3">
      <c r="A22" s="171"/>
      <c r="B22" s="172"/>
      <c r="C22" s="99" t="s">
        <v>312</v>
      </c>
      <c r="D22" s="100" t="s">
        <v>288</v>
      </c>
      <c r="E22" s="134" t="s">
        <v>433</v>
      </c>
      <c r="F22" s="13" t="s">
        <v>351</v>
      </c>
      <c r="G22" s="173"/>
      <c r="H22" s="174"/>
      <c r="I22" s="99" t="s">
        <v>403</v>
      </c>
      <c r="J22" s="43" t="s">
        <v>388</v>
      </c>
    </row>
    <row r="23" spans="1:10" s="13" customFormat="1" ht="15.6" customHeight="1" x14ac:dyDescent="0.25">
      <c r="A23" s="175">
        <v>43520</v>
      </c>
      <c r="B23" s="176" t="s">
        <v>278</v>
      </c>
      <c r="C23" s="96" t="s">
        <v>313</v>
      </c>
      <c r="D23" s="89" t="s">
        <v>300</v>
      </c>
      <c r="E23" s="129" t="s">
        <v>352</v>
      </c>
      <c r="F23" s="96" t="s">
        <v>353</v>
      </c>
      <c r="G23" s="177" t="s">
        <v>441</v>
      </c>
      <c r="H23" s="178" t="s">
        <v>284</v>
      </c>
      <c r="I23" s="96" t="s">
        <v>404</v>
      </c>
      <c r="J23" s="88" t="s">
        <v>418</v>
      </c>
    </row>
    <row r="24" spans="1:10" s="13" customFormat="1" ht="15.6" customHeight="1" x14ac:dyDescent="0.25">
      <c r="A24" s="156"/>
      <c r="B24" s="158"/>
      <c r="C24" s="97" t="s">
        <v>314</v>
      </c>
      <c r="D24" s="90" t="s">
        <v>301</v>
      </c>
      <c r="E24" s="130" t="s">
        <v>354</v>
      </c>
      <c r="F24" s="99" t="s">
        <v>355</v>
      </c>
      <c r="G24" s="160"/>
      <c r="H24" s="162"/>
      <c r="I24" s="13" t="s">
        <v>405</v>
      </c>
      <c r="J24" s="48" t="s">
        <v>389</v>
      </c>
    </row>
    <row r="25" spans="1:10" s="13" customFormat="1" ht="15.6" customHeight="1" x14ac:dyDescent="0.25">
      <c r="A25" s="155">
        <v>43521</v>
      </c>
      <c r="B25" s="157" t="s">
        <v>279</v>
      </c>
      <c r="C25" s="98" t="s">
        <v>315</v>
      </c>
      <c r="D25" s="98" t="s">
        <v>302</v>
      </c>
      <c r="E25" s="134" t="s">
        <v>356</v>
      </c>
      <c r="F25" s="135" t="s">
        <v>357</v>
      </c>
      <c r="G25" s="161" t="s">
        <v>440</v>
      </c>
      <c r="H25" s="161" t="s">
        <v>284</v>
      </c>
      <c r="I25" s="98" t="s">
        <v>406</v>
      </c>
      <c r="J25" s="35" t="s">
        <v>392</v>
      </c>
    </row>
    <row r="26" spans="1:10" s="13" customFormat="1" ht="15.6" customHeight="1" x14ac:dyDescent="0.25">
      <c r="A26" s="156"/>
      <c r="B26" s="158"/>
      <c r="C26" s="97" t="s">
        <v>316</v>
      </c>
      <c r="D26" s="97" t="s">
        <v>303</v>
      </c>
      <c r="E26" s="134" t="s">
        <v>358</v>
      </c>
      <c r="F26" s="130" t="s">
        <v>359</v>
      </c>
      <c r="G26" s="162"/>
      <c r="H26" s="162"/>
      <c r="I26" s="97" t="s">
        <v>407</v>
      </c>
      <c r="J26" s="48" t="s">
        <v>393</v>
      </c>
    </row>
    <row r="27" spans="1:10" s="13" customFormat="1" ht="15.6" customHeight="1" x14ac:dyDescent="0.25">
      <c r="A27" s="155">
        <v>43522</v>
      </c>
      <c r="B27" s="157" t="s">
        <v>280</v>
      </c>
      <c r="C27" s="98" t="s">
        <v>317</v>
      </c>
      <c r="D27" s="98" t="s">
        <v>304</v>
      </c>
      <c r="E27" s="133" t="s">
        <v>360</v>
      </c>
      <c r="F27" s="98" t="s">
        <v>361</v>
      </c>
      <c r="G27" s="159" t="s">
        <v>443</v>
      </c>
      <c r="H27" s="161" t="s">
        <v>284</v>
      </c>
      <c r="I27" s="99" t="s">
        <v>408</v>
      </c>
      <c r="J27" s="36" t="s">
        <v>390</v>
      </c>
    </row>
    <row r="28" spans="1:10" s="13" customFormat="1" ht="15.6" customHeight="1" x14ac:dyDescent="0.25">
      <c r="A28" s="156"/>
      <c r="B28" s="158"/>
      <c r="C28" s="97" t="s">
        <v>318</v>
      </c>
      <c r="D28" s="97" t="s">
        <v>305</v>
      </c>
      <c r="E28" s="130" t="s">
        <v>362</v>
      </c>
      <c r="F28" s="97" t="s">
        <v>363</v>
      </c>
      <c r="G28" s="160"/>
      <c r="H28" s="162"/>
      <c r="I28" s="97" t="s">
        <v>409</v>
      </c>
      <c r="J28" s="43" t="s">
        <v>391</v>
      </c>
    </row>
    <row r="29" spans="1:10" s="13" customFormat="1" ht="15.6" customHeight="1" x14ac:dyDescent="0.25">
      <c r="A29" s="155">
        <v>43523</v>
      </c>
      <c r="B29" s="157" t="s">
        <v>281</v>
      </c>
      <c r="C29" s="62" t="s">
        <v>429</v>
      </c>
      <c r="D29" s="99" t="s">
        <v>293</v>
      </c>
      <c r="E29" s="98" t="s">
        <v>364</v>
      </c>
      <c r="F29" s="131" t="s">
        <v>365</v>
      </c>
      <c r="G29" s="159" t="s">
        <v>440</v>
      </c>
      <c r="H29" s="161" t="s">
        <v>284</v>
      </c>
      <c r="I29" s="98" t="s">
        <v>410</v>
      </c>
      <c r="J29" s="36" t="s">
        <v>394</v>
      </c>
    </row>
    <row r="30" spans="1:10" s="13" customFormat="1" ht="15.6" customHeight="1" x14ac:dyDescent="0.25">
      <c r="A30" s="156"/>
      <c r="B30" s="158"/>
      <c r="C30" s="12" t="s">
        <v>430</v>
      </c>
      <c r="D30" s="97" t="s">
        <v>294</v>
      </c>
      <c r="E30" s="93" t="s">
        <v>366</v>
      </c>
      <c r="F30" s="132" t="s">
        <v>367</v>
      </c>
      <c r="G30" s="160"/>
      <c r="H30" s="162"/>
      <c r="I30" s="97" t="s">
        <v>411</v>
      </c>
      <c r="J30" s="91" t="s">
        <v>395</v>
      </c>
    </row>
    <row r="31" spans="1:10" s="13" customFormat="1" ht="15.6" customHeight="1" x14ac:dyDescent="0.25">
      <c r="A31" s="155">
        <v>43524</v>
      </c>
      <c r="B31" s="157" t="s">
        <v>282</v>
      </c>
      <c r="C31" s="165" t="s">
        <v>319</v>
      </c>
      <c r="D31" s="166"/>
      <c r="E31" s="166"/>
      <c r="F31" s="166"/>
      <c r="G31" s="166"/>
      <c r="H31" s="166"/>
      <c r="I31" s="166"/>
      <c r="J31" s="167"/>
    </row>
    <row r="32" spans="1:10" s="13" customFormat="1" ht="14.45" customHeight="1" thickBot="1" x14ac:dyDescent="0.3">
      <c r="A32" s="163"/>
      <c r="B32" s="164"/>
      <c r="C32" s="168"/>
      <c r="D32" s="169"/>
      <c r="E32" s="169"/>
      <c r="F32" s="169"/>
      <c r="G32" s="169"/>
      <c r="H32" s="169"/>
      <c r="I32" s="169"/>
      <c r="J32" s="170"/>
    </row>
    <row r="33" spans="1:10" ht="22.9" customHeight="1" x14ac:dyDescent="0.25">
      <c r="A33" s="151" t="s">
        <v>437</v>
      </c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22.9" customHeight="1" x14ac:dyDescent="0.25">
      <c r="A34" s="151" t="s">
        <v>438</v>
      </c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22.9" customHeight="1" x14ac:dyDescent="0.25"/>
    <row r="36" spans="1:10" ht="22.9" customHeight="1" x14ac:dyDescent="0.25"/>
    <row r="37" spans="1:10" ht="22.9" customHeight="1" x14ac:dyDescent="0.25"/>
  </sheetData>
  <mergeCells count="64">
    <mergeCell ref="A34:J34"/>
    <mergeCell ref="A33:J33"/>
    <mergeCell ref="A1:J1"/>
    <mergeCell ref="A2:B2"/>
    <mergeCell ref="D2:I2"/>
    <mergeCell ref="B7:B8"/>
    <mergeCell ref="G7:G8"/>
    <mergeCell ref="H7:H8"/>
    <mergeCell ref="A13:A14"/>
    <mergeCell ref="B13:B14"/>
    <mergeCell ref="G13:G14"/>
    <mergeCell ref="H13:H14"/>
    <mergeCell ref="A15:A16"/>
    <mergeCell ref="B15:B16"/>
    <mergeCell ref="G15:G16"/>
    <mergeCell ref="H15:H16"/>
    <mergeCell ref="A19:A20"/>
    <mergeCell ref="B19:B20"/>
    <mergeCell ref="G19:G20"/>
    <mergeCell ref="H19:H20"/>
    <mergeCell ref="A3:A4"/>
    <mergeCell ref="B3:B4"/>
    <mergeCell ref="H3:H4"/>
    <mergeCell ref="G3:G4"/>
    <mergeCell ref="A5:A6"/>
    <mergeCell ref="B5:B6"/>
    <mergeCell ref="G5:G6"/>
    <mergeCell ref="H5:H6"/>
    <mergeCell ref="A7:A8"/>
    <mergeCell ref="A9:A10"/>
    <mergeCell ref="B9:B10"/>
    <mergeCell ref="G9:G10"/>
    <mergeCell ref="H9:H10"/>
    <mergeCell ref="A17:A18"/>
    <mergeCell ref="B17:B18"/>
    <mergeCell ref="G17:G18"/>
    <mergeCell ref="H17:H18"/>
    <mergeCell ref="A11:A12"/>
    <mergeCell ref="B11:B12"/>
    <mergeCell ref="G11:G12"/>
    <mergeCell ref="H11:H12"/>
    <mergeCell ref="A21:A22"/>
    <mergeCell ref="B21:B22"/>
    <mergeCell ref="G21:G22"/>
    <mergeCell ref="H21:H22"/>
    <mergeCell ref="A23:A24"/>
    <mergeCell ref="B23:B24"/>
    <mergeCell ref="G23:G24"/>
    <mergeCell ref="H23:H24"/>
    <mergeCell ref="A25:A26"/>
    <mergeCell ref="B25:B26"/>
    <mergeCell ref="G25:G26"/>
    <mergeCell ref="H25:H26"/>
    <mergeCell ref="A27:A28"/>
    <mergeCell ref="B27:B28"/>
    <mergeCell ref="G27:G28"/>
    <mergeCell ref="H27:H28"/>
    <mergeCell ref="A29:A30"/>
    <mergeCell ref="B29:B30"/>
    <mergeCell ref="G29:G30"/>
    <mergeCell ref="H29:H30"/>
    <mergeCell ref="A31:A32"/>
    <mergeCell ref="B31:B32"/>
    <mergeCell ref="C31:J32"/>
  </mergeCells>
  <phoneticPr fontId="3" type="noConversion"/>
  <pageMargins left="0.3" right="0.15" top="0.31" bottom="0.23" header="0.22" footer="0.23622047244094491"/>
  <pageSetup paperSize="9"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="70" zoomScaleNormal="70" workbookViewId="0">
      <pane xSplit="2" ySplit="2" topLeftCell="C3" activePane="bottomRight" state="frozen"/>
      <selection activeCell="G27" sqref="G27:G28"/>
      <selection pane="topRight" activeCell="G27" sqref="G27:G28"/>
      <selection pane="bottomLeft" activeCell="G27" sqref="G27:G28"/>
      <selection pane="bottomRight" activeCell="G27" sqref="G27:G28"/>
    </sheetView>
  </sheetViews>
  <sheetFormatPr defaultRowHeight="57.75" customHeight="1" x14ac:dyDescent="0.25"/>
  <cols>
    <col min="1" max="1" width="14.375" style="4" customWidth="1"/>
    <col min="2" max="2" width="5.75" style="4" customWidth="1"/>
    <col min="3" max="3" width="22.625" style="4" customWidth="1"/>
    <col min="4" max="5" width="22.625" style="2" customWidth="1"/>
    <col min="6" max="7" width="22.625" style="3" customWidth="1"/>
    <col min="8" max="8" width="22.625" style="4" customWidth="1"/>
    <col min="9" max="9" width="9" style="4" customWidth="1"/>
    <col min="10" max="10" width="10.75" style="4" customWidth="1"/>
    <col min="11" max="13" width="9" style="4" customWidth="1"/>
    <col min="14" max="215" width="8.875" style="4"/>
    <col min="216" max="216" width="10.75" style="4" customWidth="1"/>
    <col min="217" max="217" width="5.75" style="4" customWidth="1"/>
    <col min="218" max="226" width="16.75" style="4" customWidth="1"/>
    <col min="227" max="471" width="8.875" style="4"/>
    <col min="472" max="472" width="10.75" style="4" customWidth="1"/>
    <col min="473" max="473" width="5.75" style="4" customWidth="1"/>
    <col min="474" max="482" width="16.75" style="4" customWidth="1"/>
    <col min="483" max="727" width="8.875" style="4"/>
    <col min="728" max="728" width="10.75" style="4" customWidth="1"/>
    <col min="729" max="729" width="5.75" style="4" customWidth="1"/>
    <col min="730" max="738" width="16.75" style="4" customWidth="1"/>
    <col min="739" max="983" width="8.875" style="4"/>
    <col min="984" max="984" width="10.75" style="4" customWidth="1"/>
    <col min="985" max="985" width="5.75" style="4" customWidth="1"/>
    <col min="986" max="994" width="16.75" style="4" customWidth="1"/>
    <col min="995" max="1239" width="8.875" style="4"/>
    <col min="1240" max="1240" width="10.75" style="4" customWidth="1"/>
    <col min="1241" max="1241" width="5.75" style="4" customWidth="1"/>
    <col min="1242" max="1250" width="16.75" style="4" customWidth="1"/>
    <col min="1251" max="1495" width="8.875" style="4"/>
    <col min="1496" max="1496" width="10.75" style="4" customWidth="1"/>
    <col min="1497" max="1497" width="5.75" style="4" customWidth="1"/>
    <col min="1498" max="1506" width="16.75" style="4" customWidth="1"/>
    <col min="1507" max="1751" width="8.875" style="4"/>
    <col min="1752" max="1752" width="10.75" style="4" customWidth="1"/>
    <col min="1753" max="1753" width="5.75" style="4" customWidth="1"/>
    <col min="1754" max="1762" width="16.75" style="4" customWidth="1"/>
    <col min="1763" max="2007" width="8.875" style="4"/>
    <col min="2008" max="2008" width="10.75" style="4" customWidth="1"/>
    <col min="2009" max="2009" width="5.75" style="4" customWidth="1"/>
    <col min="2010" max="2018" width="16.75" style="4" customWidth="1"/>
    <col min="2019" max="2263" width="8.875" style="4"/>
    <col min="2264" max="2264" width="10.75" style="4" customWidth="1"/>
    <col min="2265" max="2265" width="5.75" style="4" customWidth="1"/>
    <col min="2266" max="2274" width="16.75" style="4" customWidth="1"/>
    <col min="2275" max="2519" width="8.875" style="4"/>
    <col min="2520" max="2520" width="10.75" style="4" customWidth="1"/>
    <col min="2521" max="2521" width="5.75" style="4" customWidth="1"/>
    <col min="2522" max="2530" width="16.75" style="4" customWidth="1"/>
    <col min="2531" max="2775" width="8.875" style="4"/>
    <col min="2776" max="2776" width="10.75" style="4" customWidth="1"/>
    <col min="2777" max="2777" width="5.75" style="4" customWidth="1"/>
    <col min="2778" max="2786" width="16.75" style="4" customWidth="1"/>
    <col min="2787" max="3031" width="8.875" style="4"/>
    <col min="3032" max="3032" width="10.75" style="4" customWidth="1"/>
    <col min="3033" max="3033" width="5.75" style="4" customWidth="1"/>
    <col min="3034" max="3042" width="16.75" style="4" customWidth="1"/>
    <col min="3043" max="3287" width="8.875" style="4"/>
    <col min="3288" max="3288" width="10.75" style="4" customWidth="1"/>
    <col min="3289" max="3289" width="5.75" style="4" customWidth="1"/>
    <col min="3290" max="3298" width="16.75" style="4" customWidth="1"/>
    <col min="3299" max="3543" width="8.875" style="4"/>
    <col min="3544" max="3544" width="10.75" style="4" customWidth="1"/>
    <col min="3545" max="3545" width="5.75" style="4" customWidth="1"/>
    <col min="3546" max="3554" width="16.75" style="4" customWidth="1"/>
    <col min="3555" max="3799" width="8.875" style="4"/>
    <col min="3800" max="3800" width="10.75" style="4" customWidth="1"/>
    <col min="3801" max="3801" width="5.75" style="4" customWidth="1"/>
    <col min="3802" max="3810" width="16.75" style="4" customWidth="1"/>
    <col min="3811" max="4055" width="8.875" style="4"/>
    <col min="4056" max="4056" width="10.75" style="4" customWidth="1"/>
    <col min="4057" max="4057" width="5.75" style="4" customWidth="1"/>
    <col min="4058" max="4066" width="16.75" style="4" customWidth="1"/>
    <col min="4067" max="4311" width="8.875" style="4"/>
    <col min="4312" max="4312" width="10.75" style="4" customWidth="1"/>
    <col min="4313" max="4313" width="5.75" style="4" customWidth="1"/>
    <col min="4314" max="4322" width="16.75" style="4" customWidth="1"/>
    <col min="4323" max="4567" width="8.875" style="4"/>
    <col min="4568" max="4568" width="10.75" style="4" customWidth="1"/>
    <col min="4569" max="4569" width="5.75" style="4" customWidth="1"/>
    <col min="4570" max="4578" width="16.75" style="4" customWidth="1"/>
    <col min="4579" max="4823" width="8.875" style="4"/>
    <col min="4824" max="4824" width="10.75" style="4" customWidth="1"/>
    <col min="4825" max="4825" width="5.75" style="4" customWidth="1"/>
    <col min="4826" max="4834" width="16.75" style="4" customWidth="1"/>
    <col min="4835" max="5079" width="8.875" style="4"/>
    <col min="5080" max="5080" width="10.75" style="4" customWidth="1"/>
    <col min="5081" max="5081" width="5.75" style="4" customWidth="1"/>
    <col min="5082" max="5090" width="16.75" style="4" customWidth="1"/>
    <col min="5091" max="5335" width="8.875" style="4"/>
    <col min="5336" max="5336" width="10.75" style="4" customWidth="1"/>
    <col min="5337" max="5337" width="5.75" style="4" customWidth="1"/>
    <col min="5338" max="5346" width="16.75" style="4" customWidth="1"/>
    <col min="5347" max="5591" width="8.875" style="4"/>
    <col min="5592" max="5592" width="10.75" style="4" customWidth="1"/>
    <col min="5593" max="5593" width="5.75" style="4" customWidth="1"/>
    <col min="5594" max="5602" width="16.75" style="4" customWidth="1"/>
    <col min="5603" max="5847" width="8.875" style="4"/>
    <col min="5848" max="5848" width="10.75" style="4" customWidth="1"/>
    <col min="5849" max="5849" width="5.75" style="4" customWidth="1"/>
    <col min="5850" max="5858" width="16.75" style="4" customWidth="1"/>
    <col min="5859" max="6103" width="8.875" style="4"/>
    <col min="6104" max="6104" width="10.75" style="4" customWidth="1"/>
    <col min="6105" max="6105" width="5.75" style="4" customWidth="1"/>
    <col min="6106" max="6114" width="16.75" style="4" customWidth="1"/>
    <col min="6115" max="6359" width="8.875" style="4"/>
    <col min="6360" max="6360" width="10.75" style="4" customWidth="1"/>
    <col min="6361" max="6361" width="5.75" style="4" customWidth="1"/>
    <col min="6362" max="6370" width="16.75" style="4" customWidth="1"/>
    <col min="6371" max="6615" width="8.875" style="4"/>
    <col min="6616" max="6616" width="10.75" style="4" customWidth="1"/>
    <col min="6617" max="6617" width="5.75" style="4" customWidth="1"/>
    <col min="6618" max="6626" width="16.75" style="4" customWidth="1"/>
    <col min="6627" max="6871" width="8.875" style="4"/>
    <col min="6872" max="6872" width="10.75" style="4" customWidth="1"/>
    <col min="6873" max="6873" width="5.75" style="4" customWidth="1"/>
    <col min="6874" max="6882" width="16.75" style="4" customWidth="1"/>
    <col min="6883" max="7127" width="8.875" style="4"/>
    <col min="7128" max="7128" width="10.75" style="4" customWidth="1"/>
    <col min="7129" max="7129" width="5.75" style="4" customWidth="1"/>
    <col min="7130" max="7138" width="16.75" style="4" customWidth="1"/>
    <col min="7139" max="7383" width="8.875" style="4"/>
    <col min="7384" max="7384" width="10.75" style="4" customWidth="1"/>
    <col min="7385" max="7385" width="5.75" style="4" customWidth="1"/>
    <col min="7386" max="7394" width="16.75" style="4" customWidth="1"/>
    <col min="7395" max="7639" width="8.875" style="4"/>
    <col min="7640" max="7640" width="10.75" style="4" customWidth="1"/>
    <col min="7641" max="7641" width="5.75" style="4" customWidth="1"/>
    <col min="7642" max="7650" width="16.75" style="4" customWidth="1"/>
    <col min="7651" max="7895" width="8.875" style="4"/>
    <col min="7896" max="7896" width="10.75" style="4" customWidth="1"/>
    <col min="7897" max="7897" width="5.75" style="4" customWidth="1"/>
    <col min="7898" max="7906" width="16.75" style="4" customWidth="1"/>
    <col min="7907" max="8151" width="8.875" style="4"/>
    <col min="8152" max="8152" width="10.75" style="4" customWidth="1"/>
    <col min="8153" max="8153" width="5.75" style="4" customWidth="1"/>
    <col min="8154" max="8162" width="16.75" style="4" customWidth="1"/>
    <col min="8163" max="8407" width="8.875" style="4"/>
    <col min="8408" max="8408" width="10.75" style="4" customWidth="1"/>
    <col min="8409" max="8409" width="5.75" style="4" customWidth="1"/>
    <col min="8410" max="8418" width="16.75" style="4" customWidth="1"/>
    <col min="8419" max="8663" width="8.875" style="4"/>
    <col min="8664" max="8664" width="10.75" style="4" customWidth="1"/>
    <col min="8665" max="8665" width="5.75" style="4" customWidth="1"/>
    <col min="8666" max="8674" width="16.75" style="4" customWidth="1"/>
    <col min="8675" max="8919" width="8.875" style="4"/>
    <col min="8920" max="8920" width="10.75" style="4" customWidth="1"/>
    <col min="8921" max="8921" width="5.75" style="4" customWidth="1"/>
    <col min="8922" max="8930" width="16.75" style="4" customWidth="1"/>
    <col min="8931" max="9175" width="8.875" style="4"/>
    <col min="9176" max="9176" width="10.75" style="4" customWidth="1"/>
    <col min="9177" max="9177" width="5.75" style="4" customWidth="1"/>
    <col min="9178" max="9186" width="16.75" style="4" customWidth="1"/>
    <col min="9187" max="9431" width="8.875" style="4"/>
    <col min="9432" max="9432" width="10.75" style="4" customWidth="1"/>
    <col min="9433" max="9433" width="5.75" style="4" customWidth="1"/>
    <col min="9434" max="9442" width="16.75" style="4" customWidth="1"/>
    <col min="9443" max="9687" width="8.875" style="4"/>
    <col min="9688" max="9688" width="10.75" style="4" customWidth="1"/>
    <col min="9689" max="9689" width="5.75" style="4" customWidth="1"/>
    <col min="9690" max="9698" width="16.75" style="4" customWidth="1"/>
    <col min="9699" max="9943" width="8.875" style="4"/>
    <col min="9944" max="9944" width="10.75" style="4" customWidth="1"/>
    <col min="9945" max="9945" width="5.75" style="4" customWidth="1"/>
    <col min="9946" max="9954" width="16.75" style="4" customWidth="1"/>
    <col min="9955" max="10199" width="8.875" style="4"/>
    <col min="10200" max="10200" width="10.75" style="4" customWidth="1"/>
    <col min="10201" max="10201" width="5.75" style="4" customWidth="1"/>
    <col min="10202" max="10210" width="16.75" style="4" customWidth="1"/>
    <col min="10211" max="10455" width="8.875" style="4"/>
    <col min="10456" max="10456" width="10.75" style="4" customWidth="1"/>
    <col min="10457" max="10457" width="5.75" style="4" customWidth="1"/>
    <col min="10458" max="10466" width="16.75" style="4" customWidth="1"/>
    <col min="10467" max="10711" width="8.875" style="4"/>
    <col min="10712" max="10712" width="10.75" style="4" customWidth="1"/>
    <col min="10713" max="10713" width="5.75" style="4" customWidth="1"/>
    <col min="10714" max="10722" width="16.75" style="4" customWidth="1"/>
    <col min="10723" max="10967" width="8.875" style="4"/>
    <col min="10968" max="10968" width="10.75" style="4" customWidth="1"/>
    <col min="10969" max="10969" width="5.75" style="4" customWidth="1"/>
    <col min="10970" max="10978" width="16.75" style="4" customWidth="1"/>
    <col min="10979" max="11223" width="8.875" style="4"/>
    <col min="11224" max="11224" width="10.75" style="4" customWidth="1"/>
    <col min="11225" max="11225" width="5.75" style="4" customWidth="1"/>
    <col min="11226" max="11234" width="16.75" style="4" customWidth="1"/>
    <col min="11235" max="11479" width="8.875" style="4"/>
    <col min="11480" max="11480" width="10.75" style="4" customWidth="1"/>
    <col min="11481" max="11481" width="5.75" style="4" customWidth="1"/>
    <col min="11482" max="11490" width="16.75" style="4" customWidth="1"/>
    <col min="11491" max="11735" width="8.875" style="4"/>
    <col min="11736" max="11736" width="10.75" style="4" customWidth="1"/>
    <col min="11737" max="11737" width="5.75" style="4" customWidth="1"/>
    <col min="11738" max="11746" width="16.75" style="4" customWidth="1"/>
    <col min="11747" max="11991" width="8.875" style="4"/>
    <col min="11992" max="11992" width="10.75" style="4" customWidth="1"/>
    <col min="11993" max="11993" width="5.75" style="4" customWidth="1"/>
    <col min="11994" max="12002" width="16.75" style="4" customWidth="1"/>
    <col min="12003" max="12247" width="8.875" style="4"/>
    <col min="12248" max="12248" width="10.75" style="4" customWidth="1"/>
    <col min="12249" max="12249" width="5.75" style="4" customWidth="1"/>
    <col min="12250" max="12258" width="16.75" style="4" customWidth="1"/>
    <col min="12259" max="12503" width="8.875" style="4"/>
    <col min="12504" max="12504" width="10.75" style="4" customWidth="1"/>
    <col min="12505" max="12505" width="5.75" style="4" customWidth="1"/>
    <col min="12506" max="12514" width="16.75" style="4" customWidth="1"/>
    <col min="12515" max="12759" width="8.875" style="4"/>
    <col min="12760" max="12760" width="10.75" style="4" customWidth="1"/>
    <col min="12761" max="12761" width="5.75" style="4" customWidth="1"/>
    <col min="12762" max="12770" width="16.75" style="4" customWidth="1"/>
    <col min="12771" max="13015" width="8.875" style="4"/>
    <col min="13016" max="13016" width="10.75" style="4" customWidth="1"/>
    <col min="13017" max="13017" width="5.75" style="4" customWidth="1"/>
    <col min="13018" max="13026" width="16.75" style="4" customWidth="1"/>
    <col min="13027" max="13271" width="8.875" style="4"/>
    <col min="13272" max="13272" width="10.75" style="4" customWidth="1"/>
    <col min="13273" max="13273" width="5.75" style="4" customWidth="1"/>
    <col min="13274" max="13282" width="16.75" style="4" customWidth="1"/>
    <col min="13283" max="13527" width="8.875" style="4"/>
    <col min="13528" max="13528" width="10.75" style="4" customWidth="1"/>
    <col min="13529" max="13529" width="5.75" style="4" customWidth="1"/>
    <col min="13530" max="13538" width="16.75" style="4" customWidth="1"/>
    <col min="13539" max="13783" width="8.875" style="4"/>
    <col min="13784" max="13784" width="10.75" style="4" customWidth="1"/>
    <col min="13785" max="13785" width="5.75" style="4" customWidth="1"/>
    <col min="13786" max="13794" width="16.75" style="4" customWidth="1"/>
    <col min="13795" max="14039" width="8.875" style="4"/>
    <col min="14040" max="14040" width="10.75" style="4" customWidth="1"/>
    <col min="14041" max="14041" width="5.75" style="4" customWidth="1"/>
    <col min="14042" max="14050" width="16.75" style="4" customWidth="1"/>
    <col min="14051" max="14295" width="8.875" style="4"/>
    <col min="14296" max="14296" width="10.75" style="4" customWidth="1"/>
    <col min="14297" max="14297" width="5.75" style="4" customWidth="1"/>
    <col min="14298" max="14306" width="16.75" style="4" customWidth="1"/>
    <col min="14307" max="14551" width="8.875" style="4"/>
    <col min="14552" max="14552" width="10.75" style="4" customWidth="1"/>
    <col min="14553" max="14553" width="5.75" style="4" customWidth="1"/>
    <col min="14554" max="14562" width="16.75" style="4" customWidth="1"/>
    <col min="14563" max="14807" width="8.875" style="4"/>
    <col min="14808" max="14808" width="10.75" style="4" customWidth="1"/>
    <col min="14809" max="14809" width="5.75" style="4" customWidth="1"/>
    <col min="14810" max="14818" width="16.75" style="4" customWidth="1"/>
    <col min="14819" max="15063" width="8.875" style="4"/>
    <col min="15064" max="15064" width="10.75" style="4" customWidth="1"/>
    <col min="15065" max="15065" width="5.75" style="4" customWidth="1"/>
    <col min="15066" max="15074" width="16.75" style="4" customWidth="1"/>
    <col min="15075" max="15319" width="8.875" style="4"/>
    <col min="15320" max="15320" width="10.75" style="4" customWidth="1"/>
    <col min="15321" max="15321" width="5.75" style="4" customWidth="1"/>
    <col min="15322" max="15330" width="16.75" style="4" customWidth="1"/>
    <col min="15331" max="15575" width="8.875" style="4"/>
    <col min="15576" max="15576" width="10.75" style="4" customWidth="1"/>
    <col min="15577" max="15577" width="5.75" style="4" customWidth="1"/>
    <col min="15578" max="15586" width="16.75" style="4" customWidth="1"/>
    <col min="15587" max="15831" width="8.875" style="4"/>
    <col min="15832" max="15832" width="10.75" style="4" customWidth="1"/>
    <col min="15833" max="15833" width="5.75" style="4" customWidth="1"/>
    <col min="15834" max="15842" width="16.75" style="4" customWidth="1"/>
    <col min="15843" max="16087" width="8.875" style="4"/>
    <col min="16088" max="16088" width="10.75" style="4" customWidth="1"/>
    <col min="16089" max="16089" width="5.75" style="4" customWidth="1"/>
    <col min="16090" max="16098" width="16.75" style="4" customWidth="1"/>
    <col min="16099" max="16374" width="8.875" style="4"/>
    <col min="16375" max="16384" width="9" style="4" customWidth="1"/>
  </cols>
  <sheetData>
    <row r="1" spans="1:14" s="1" customFormat="1" ht="45.75" customHeight="1" x14ac:dyDescent="0.25">
      <c r="A1" s="204" t="s">
        <v>62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4" s="2" customFormat="1" ht="27" customHeight="1" thickBot="1" x14ac:dyDescent="0.3">
      <c r="A2" s="205"/>
      <c r="B2" s="206"/>
      <c r="C2" s="206" t="s">
        <v>3</v>
      </c>
      <c r="D2" s="206"/>
      <c r="E2" s="206"/>
      <c r="F2" s="206"/>
      <c r="G2" s="206"/>
      <c r="H2" s="206"/>
      <c r="I2" s="79" t="s">
        <v>56</v>
      </c>
      <c r="J2" s="79" t="s">
        <v>57</v>
      </c>
      <c r="K2" s="79" t="s">
        <v>58</v>
      </c>
      <c r="L2" s="79" t="s">
        <v>59</v>
      </c>
      <c r="M2" s="79" t="s">
        <v>60</v>
      </c>
      <c r="N2" s="80" t="s">
        <v>61</v>
      </c>
    </row>
    <row r="3" spans="1:14" s="13" customFormat="1" ht="15.6" customHeight="1" x14ac:dyDescent="0.25">
      <c r="A3" s="175">
        <v>43801</v>
      </c>
      <c r="B3" s="176" t="s">
        <v>5</v>
      </c>
      <c r="C3" s="32" t="s">
        <v>84</v>
      </c>
      <c r="D3" s="85" t="s">
        <v>138</v>
      </c>
      <c r="E3" s="85" t="s">
        <v>150</v>
      </c>
      <c r="F3" s="178" t="s">
        <v>11</v>
      </c>
      <c r="G3" s="178" t="s">
        <v>0</v>
      </c>
      <c r="H3" s="31" t="s">
        <v>225</v>
      </c>
      <c r="I3" s="191">
        <v>4.5999999999999996</v>
      </c>
      <c r="J3" s="191">
        <v>1.5</v>
      </c>
      <c r="K3" s="191">
        <v>1.4</v>
      </c>
      <c r="L3" s="191">
        <v>0.2</v>
      </c>
      <c r="M3" s="191">
        <v>1.3</v>
      </c>
      <c r="N3" s="203">
        <f>I3*70+J3*45+K3*25+L3*60+M3*55</f>
        <v>508</v>
      </c>
    </row>
    <row r="4" spans="1:14" s="13" customFormat="1" ht="15.6" customHeight="1" x14ac:dyDescent="0.25">
      <c r="A4" s="156"/>
      <c r="B4" s="158"/>
      <c r="C4" s="2" t="s">
        <v>85</v>
      </c>
      <c r="D4" s="66" t="s">
        <v>139</v>
      </c>
      <c r="E4" s="11" t="s">
        <v>166</v>
      </c>
      <c r="F4" s="162"/>
      <c r="G4" s="162"/>
      <c r="H4" s="10" t="s">
        <v>226</v>
      </c>
      <c r="I4" s="186"/>
      <c r="J4" s="186"/>
      <c r="K4" s="186"/>
      <c r="L4" s="186"/>
      <c r="M4" s="186"/>
      <c r="N4" s="190"/>
    </row>
    <row r="5" spans="1:14" s="13" customFormat="1" ht="15.6" customHeight="1" x14ac:dyDescent="0.25">
      <c r="A5" s="155">
        <v>43802</v>
      </c>
      <c r="B5" s="157" t="s">
        <v>6</v>
      </c>
      <c r="C5" s="25" t="s">
        <v>33</v>
      </c>
      <c r="D5" s="65" t="s">
        <v>224</v>
      </c>
      <c r="E5" s="69" t="s">
        <v>184</v>
      </c>
      <c r="F5" s="196" t="s">
        <v>255</v>
      </c>
      <c r="G5" s="161" t="s">
        <v>0</v>
      </c>
      <c r="H5" s="69" t="s">
        <v>194</v>
      </c>
      <c r="I5" s="185">
        <v>4.7</v>
      </c>
      <c r="J5" s="185">
        <v>1.6</v>
      </c>
      <c r="K5" s="185">
        <v>1.3</v>
      </c>
      <c r="L5" s="185">
        <v>0.2</v>
      </c>
      <c r="M5" s="185">
        <v>1.5</v>
      </c>
      <c r="N5" s="189">
        <f t="shared" ref="N5" si="0">I5*70+J5*45+K5*25+L5*60+M5*55</f>
        <v>528</v>
      </c>
    </row>
    <row r="6" spans="1:14" s="13" customFormat="1" ht="15.6" customHeight="1" x14ac:dyDescent="0.25">
      <c r="A6" s="156"/>
      <c r="B6" s="158"/>
      <c r="C6" s="23" t="s">
        <v>13</v>
      </c>
      <c r="D6" s="66" t="s">
        <v>232</v>
      </c>
      <c r="E6" s="21" t="s">
        <v>51</v>
      </c>
      <c r="F6" s="195"/>
      <c r="G6" s="162"/>
      <c r="H6" s="68" t="s">
        <v>195</v>
      </c>
      <c r="I6" s="186"/>
      <c r="J6" s="186"/>
      <c r="K6" s="186"/>
      <c r="L6" s="186"/>
      <c r="M6" s="186"/>
      <c r="N6" s="190"/>
    </row>
    <row r="7" spans="1:14" s="13" customFormat="1" ht="15.6" customHeight="1" x14ac:dyDescent="0.25">
      <c r="A7" s="155">
        <v>43803</v>
      </c>
      <c r="B7" s="157" t="s">
        <v>7</v>
      </c>
      <c r="C7" s="13" t="s">
        <v>27</v>
      </c>
      <c r="D7" s="65" t="s">
        <v>140</v>
      </c>
      <c r="E7" s="69" t="s">
        <v>149</v>
      </c>
      <c r="F7" s="196" t="s">
        <v>255</v>
      </c>
      <c r="G7" s="161" t="s">
        <v>0</v>
      </c>
      <c r="H7" s="69" t="s">
        <v>266</v>
      </c>
      <c r="I7" s="185">
        <v>4.5999999999999996</v>
      </c>
      <c r="J7" s="185">
        <v>1.5</v>
      </c>
      <c r="K7" s="185">
        <v>1.3</v>
      </c>
      <c r="L7" s="185">
        <v>0.2</v>
      </c>
      <c r="M7" s="185">
        <v>1.4</v>
      </c>
      <c r="N7" s="189">
        <f t="shared" ref="N7" si="1">I7*70+J7*45+K7*25+L7*60+M7*55</f>
        <v>511</v>
      </c>
    </row>
    <row r="8" spans="1:14" s="13" customFormat="1" ht="15.6" customHeight="1" x14ac:dyDescent="0.25">
      <c r="A8" s="156"/>
      <c r="B8" s="158"/>
      <c r="C8" s="2" t="s">
        <v>86</v>
      </c>
      <c r="D8" s="66" t="s">
        <v>238</v>
      </c>
      <c r="E8" s="23" t="s">
        <v>167</v>
      </c>
      <c r="F8" s="195"/>
      <c r="G8" s="162"/>
      <c r="H8" s="68" t="s">
        <v>267</v>
      </c>
      <c r="I8" s="186"/>
      <c r="J8" s="186"/>
      <c r="K8" s="186"/>
      <c r="L8" s="186"/>
      <c r="M8" s="186"/>
      <c r="N8" s="190"/>
    </row>
    <row r="9" spans="1:14" s="5" customFormat="1" ht="15.6" customHeight="1" x14ac:dyDescent="0.25">
      <c r="A9" s="155">
        <v>43804</v>
      </c>
      <c r="B9" s="157" t="s">
        <v>8</v>
      </c>
      <c r="C9" s="69" t="s">
        <v>87</v>
      </c>
      <c r="D9" s="13" t="s">
        <v>70</v>
      </c>
      <c r="E9" s="65" t="s">
        <v>152</v>
      </c>
      <c r="F9" s="196" t="s">
        <v>255</v>
      </c>
      <c r="G9" s="161" t="s">
        <v>0</v>
      </c>
      <c r="H9" s="13" t="s">
        <v>46</v>
      </c>
      <c r="I9" s="185">
        <v>4.8</v>
      </c>
      <c r="J9" s="185">
        <v>1.5</v>
      </c>
      <c r="K9" s="185">
        <v>1.4</v>
      </c>
      <c r="L9" s="185">
        <v>0.2</v>
      </c>
      <c r="M9" s="185">
        <v>1.3</v>
      </c>
      <c r="N9" s="189">
        <f t="shared" ref="N9" si="2">I9*70+J9*45+K9*25+L9*60+M9*55</f>
        <v>522</v>
      </c>
    </row>
    <row r="10" spans="1:14" s="5" customFormat="1" ht="15.6" customHeight="1" x14ac:dyDescent="0.25">
      <c r="A10" s="156"/>
      <c r="B10" s="158"/>
      <c r="C10" s="10" t="s">
        <v>40</v>
      </c>
      <c r="D10" s="23" t="s">
        <v>227</v>
      </c>
      <c r="E10" s="19" t="s">
        <v>168</v>
      </c>
      <c r="F10" s="195"/>
      <c r="G10" s="162"/>
      <c r="H10" s="15" t="s">
        <v>53</v>
      </c>
      <c r="I10" s="186"/>
      <c r="J10" s="186"/>
      <c r="K10" s="186"/>
      <c r="L10" s="186"/>
      <c r="M10" s="186"/>
      <c r="N10" s="190"/>
    </row>
    <row r="11" spans="1:14" s="13" customFormat="1" ht="15.6" customHeight="1" x14ac:dyDescent="0.25">
      <c r="A11" s="197">
        <v>43805</v>
      </c>
      <c r="B11" s="199" t="s">
        <v>9</v>
      </c>
      <c r="C11" s="26" t="s">
        <v>88</v>
      </c>
      <c r="D11" s="71" t="s">
        <v>130</v>
      </c>
      <c r="E11" s="27" t="s">
        <v>153</v>
      </c>
      <c r="F11" s="192" t="s">
        <v>11</v>
      </c>
      <c r="G11" s="192" t="s">
        <v>0</v>
      </c>
      <c r="H11" s="26" t="s">
        <v>197</v>
      </c>
      <c r="I11" s="187">
        <v>4.5999999999999996</v>
      </c>
      <c r="J11" s="187">
        <v>1.6</v>
      </c>
      <c r="K11" s="187">
        <v>1.4</v>
      </c>
      <c r="L11" s="187">
        <v>0.2</v>
      </c>
      <c r="M11" s="187">
        <v>1.5</v>
      </c>
      <c r="N11" s="201">
        <f>I11*70+J11*45+K11*25+L11*60+M11*55</f>
        <v>523.5</v>
      </c>
    </row>
    <row r="12" spans="1:14" s="13" customFormat="1" ht="15.6" customHeight="1" thickBot="1" x14ac:dyDescent="0.3">
      <c r="A12" s="198"/>
      <c r="B12" s="200"/>
      <c r="C12" s="39" t="s">
        <v>89</v>
      </c>
      <c r="D12" s="86" t="s">
        <v>131</v>
      </c>
      <c r="E12" s="56" t="s">
        <v>169</v>
      </c>
      <c r="F12" s="193"/>
      <c r="G12" s="193"/>
      <c r="H12" s="39" t="s">
        <v>198</v>
      </c>
      <c r="I12" s="188"/>
      <c r="J12" s="188"/>
      <c r="K12" s="188"/>
      <c r="L12" s="188"/>
      <c r="M12" s="188"/>
      <c r="N12" s="202"/>
    </row>
    <row r="13" spans="1:14" s="13" customFormat="1" ht="15.6" customHeight="1" x14ac:dyDescent="0.25">
      <c r="A13" s="175">
        <v>43808</v>
      </c>
      <c r="B13" s="176" t="s">
        <v>5</v>
      </c>
      <c r="C13" s="32" t="s">
        <v>26</v>
      </c>
      <c r="D13" s="85" t="s">
        <v>141</v>
      </c>
      <c r="E13" s="67" t="s">
        <v>155</v>
      </c>
      <c r="F13" s="194" t="s">
        <v>255</v>
      </c>
      <c r="G13" s="178" t="s">
        <v>0</v>
      </c>
      <c r="H13" s="67" t="s">
        <v>45</v>
      </c>
      <c r="I13" s="191">
        <v>4.8</v>
      </c>
      <c r="J13" s="191">
        <v>1.5</v>
      </c>
      <c r="K13" s="191">
        <v>1.4</v>
      </c>
      <c r="L13" s="191">
        <v>0.2</v>
      </c>
      <c r="M13" s="191">
        <v>1.3</v>
      </c>
      <c r="N13" s="203">
        <f>I13*70+J13*45+K13*25+L13*60+M13*55</f>
        <v>522</v>
      </c>
    </row>
    <row r="14" spans="1:14" s="13" customFormat="1" ht="15.6" customHeight="1" x14ac:dyDescent="0.25">
      <c r="A14" s="156"/>
      <c r="B14" s="158"/>
      <c r="C14" s="23" t="s">
        <v>97</v>
      </c>
      <c r="D14" s="66" t="s">
        <v>181</v>
      </c>
      <c r="E14" s="16" t="s">
        <v>31</v>
      </c>
      <c r="F14" s="195"/>
      <c r="G14" s="162"/>
      <c r="H14" s="68" t="s">
        <v>52</v>
      </c>
      <c r="I14" s="186"/>
      <c r="J14" s="186"/>
      <c r="K14" s="186"/>
      <c r="L14" s="186"/>
      <c r="M14" s="186"/>
      <c r="N14" s="190"/>
    </row>
    <row r="15" spans="1:14" s="13" customFormat="1" ht="15.6" customHeight="1" x14ac:dyDescent="0.25">
      <c r="A15" s="155">
        <v>43809</v>
      </c>
      <c r="B15" s="157" t="s">
        <v>6</v>
      </c>
      <c r="C15" s="69" t="s">
        <v>90</v>
      </c>
      <c r="D15" s="17" t="s">
        <v>142</v>
      </c>
      <c r="E15" s="78" t="s">
        <v>154</v>
      </c>
      <c r="F15" s="196" t="s">
        <v>255</v>
      </c>
      <c r="G15" s="161" t="s">
        <v>0</v>
      </c>
      <c r="H15" s="69" t="s">
        <v>208</v>
      </c>
      <c r="I15" s="185">
        <v>4.5999999999999996</v>
      </c>
      <c r="J15" s="185">
        <v>1.5</v>
      </c>
      <c r="K15" s="185">
        <v>1.4</v>
      </c>
      <c r="L15" s="185">
        <v>0.2</v>
      </c>
      <c r="M15" s="185">
        <v>1.3</v>
      </c>
      <c r="N15" s="189">
        <f>I15*70+J15*45+K15*25+L15*60+M15*55</f>
        <v>508</v>
      </c>
    </row>
    <row r="16" spans="1:14" s="13" customFormat="1" ht="15.6" customHeight="1" x14ac:dyDescent="0.25">
      <c r="A16" s="156"/>
      <c r="B16" s="158"/>
      <c r="C16" s="68" t="s">
        <v>91</v>
      </c>
      <c r="D16" s="17" t="s">
        <v>182</v>
      </c>
      <c r="E16" s="68" t="s">
        <v>170</v>
      </c>
      <c r="F16" s="195"/>
      <c r="G16" s="162"/>
      <c r="H16" s="68" t="s">
        <v>209</v>
      </c>
      <c r="I16" s="186"/>
      <c r="J16" s="186"/>
      <c r="K16" s="186"/>
      <c r="L16" s="186"/>
      <c r="M16" s="186"/>
      <c r="N16" s="190"/>
    </row>
    <row r="17" spans="1:14" s="13" customFormat="1" ht="15.6" customHeight="1" x14ac:dyDescent="0.25">
      <c r="A17" s="155">
        <v>43810</v>
      </c>
      <c r="B17" s="157" t="s">
        <v>7</v>
      </c>
      <c r="C17" s="69" t="s">
        <v>84</v>
      </c>
      <c r="D17" s="65" t="s">
        <v>44</v>
      </c>
      <c r="E17" s="69" t="s">
        <v>186</v>
      </c>
      <c r="F17" s="196" t="s">
        <v>255</v>
      </c>
      <c r="G17" s="161" t="s">
        <v>0</v>
      </c>
      <c r="H17" s="69" t="s">
        <v>193</v>
      </c>
      <c r="I17" s="185">
        <v>4.8</v>
      </c>
      <c r="J17" s="185">
        <v>1.5</v>
      </c>
      <c r="K17" s="185">
        <v>1.3</v>
      </c>
      <c r="L17" s="185">
        <v>0.2</v>
      </c>
      <c r="M17" s="185">
        <v>1.4</v>
      </c>
      <c r="N17" s="189">
        <f>I17*70+J17*45+K17*25+L17*60+M17*55</f>
        <v>525</v>
      </c>
    </row>
    <row r="18" spans="1:14" s="13" customFormat="1" ht="15.6" customHeight="1" x14ac:dyDescent="0.25">
      <c r="A18" s="156"/>
      <c r="B18" s="158"/>
      <c r="C18" s="68" t="s">
        <v>85</v>
      </c>
      <c r="D18" s="66" t="s">
        <v>49</v>
      </c>
      <c r="E18" s="11" t="s">
        <v>185</v>
      </c>
      <c r="F18" s="195"/>
      <c r="G18" s="162"/>
      <c r="H18" s="68" t="s">
        <v>205</v>
      </c>
      <c r="I18" s="186"/>
      <c r="J18" s="186"/>
      <c r="K18" s="186"/>
      <c r="L18" s="186"/>
      <c r="M18" s="186"/>
      <c r="N18" s="190"/>
    </row>
    <row r="19" spans="1:14" s="5" customFormat="1" ht="15.6" customHeight="1" x14ac:dyDescent="0.25">
      <c r="A19" s="155">
        <v>43811</v>
      </c>
      <c r="B19" s="157" t="s">
        <v>8</v>
      </c>
      <c r="C19" s="16" t="s">
        <v>29</v>
      </c>
      <c r="D19" s="69" t="s">
        <v>30</v>
      </c>
      <c r="E19" s="57" t="s">
        <v>172</v>
      </c>
      <c r="F19" s="196" t="s">
        <v>255</v>
      </c>
      <c r="G19" s="161" t="s">
        <v>0</v>
      </c>
      <c r="H19" s="69" t="s">
        <v>244</v>
      </c>
      <c r="I19" s="185">
        <v>4.7</v>
      </c>
      <c r="J19" s="185">
        <v>1.6</v>
      </c>
      <c r="K19" s="185">
        <v>1.4</v>
      </c>
      <c r="L19" s="185">
        <v>0.2</v>
      </c>
      <c r="M19" s="185">
        <v>1.3</v>
      </c>
      <c r="N19" s="189">
        <f>I19*70+J19*45+K19*25+L19*60+M19*55</f>
        <v>519.5</v>
      </c>
    </row>
    <row r="20" spans="1:14" s="5" customFormat="1" ht="15.6" customHeight="1" x14ac:dyDescent="0.25">
      <c r="A20" s="156"/>
      <c r="B20" s="158"/>
      <c r="C20" s="68" t="s">
        <v>85</v>
      </c>
      <c r="D20" s="28" t="s">
        <v>50</v>
      </c>
      <c r="E20" s="58" t="s">
        <v>171</v>
      </c>
      <c r="F20" s="195"/>
      <c r="G20" s="162"/>
      <c r="H20" s="68" t="s">
        <v>245</v>
      </c>
      <c r="I20" s="186"/>
      <c r="J20" s="186"/>
      <c r="K20" s="186"/>
      <c r="L20" s="186"/>
      <c r="M20" s="186"/>
      <c r="N20" s="190"/>
    </row>
    <row r="21" spans="1:14" s="13" customFormat="1" ht="15.6" customHeight="1" x14ac:dyDescent="0.25">
      <c r="A21" s="197">
        <v>43812</v>
      </c>
      <c r="B21" s="199" t="s">
        <v>9</v>
      </c>
      <c r="C21" s="26" t="s">
        <v>88</v>
      </c>
      <c r="D21" s="72" t="s">
        <v>132</v>
      </c>
      <c r="E21" s="59" t="s">
        <v>187</v>
      </c>
      <c r="F21" s="207" t="s">
        <v>255</v>
      </c>
      <c r="G21" s="192" t="s">
        <v>0</v>
      </c>
      <c r="H21" s="72" t="s">
        <v>203</v>
      </c>
      <c r="I21" s="187">
        <v>4.8</v>
      </c>
      <c r="J21" s="187">
        <v>1.5</v>
      </c>
      <c r="K21" s="187">
        <v>1.4</v>
      </c>
      <c r="L21" s="187">
        <v>0.2</v>
      </c>
      <c r="M21" s="187">
        <v>1.5</v>
      </c>
      <c r="N21" s="201">
        <f>I21*70+J21*45+K21*25+L21*60+M21*55</f>
        <v>533</v>
      </c>
    </row>
    <row r="22" spans="1:14" s="13" customFormat="1" ht="15.6" customHeight="1" thickBot="1" x14ac:dyDescent="0.3">
      <c r="A22" s="198"/>
      <c r="B22" s="200"/>
      <c r="C22" s="39" t="s">
        <v>89</v>
      </c>
      <c r="D22" s="44" t="s">
        <v>133</v>
      </c>
      <c r="E22" s="56" t="s">
        <v>188</v>
      </c>
      <c r="F22" s="208"/>
      <c r="G22" s="193"/>
      <c r="H22" s="73" t="s">
        <v>204</v>
      </c>
      <c r="I22" s="188"/>
      <c r="J22" s="188"/>
      <c r="K22" s="188"/>
      <c r="L22" s="188"/>
      <c r="M22" s="188"/>
      <c r="N22" s="202"/>
    </row>
    <row r="23" spans="1:14" s="13" customFormat="1" ht="15.6" customHeight="1" x14ac:dyDescent="0.25">
      <c r="A23" s="175">
        <v>43815</v>
      </c>
      <c r="B23" s="176" t="s">
        <v>5</v>
      </c>
      <c r="C23" s="45" t="s">
        <v>84</v>
      </c>
      <c r="D23" s="85" t="s">
        <v>144</v>
      </c>
      <c r="E23" s="67" t="s">
        <v>190</v>
      </c>
      <c r="F23" s="194" t="s">
        <v>255</v>
      </c>
      <c r="G23" s="178" t="s">
        <v>0</v>
      </c>
      <c r="H23" s="67" t="s">
        <v>206</v>
      </c>
      <c r="I23" s="191">
        <v>4.7</v>
      </c>
      <c r="J23" s="191">
        <v>1.4</v>
      </c>
      <c r="K23" s="191">
        <v>1.4</v>
      </c>
      <c r="L23" s="191">
        <v>0.2</v>
      </c>
      <c r="M23" s="191">
        <v>1.4</v>
      </c>
      <c r="N23" s="203">
        <f>I23*70+J23*45+K23*25+L23*60+M23*55</f>
        <v>516</v>
      </c>
    </row>
    <row r="24" spans="1:14" s="13" customFormat="1" ht="15.6" customHeight="1" x14ac:dyDescent="0.25">
      <c r="A24" s="156"/>
      <c r="B24" s="158"/>
      <c r="C24" s="23" t="s">
        <v>85</v>
      </c>
      <c r="D24" s="66" t="s">
        <v>173</v>
      </c>
      <c r="E24" s="68" t="s">
        <v>191</v>
      </c>
      <c r="F24" s="195"/>
      <c r="G24" s="162"/>
      <c r="H24" s="68" t="s">
        <v>207</v>
      </c>
      <c r="I24" s="186"/>
      <c r="J24" s="186"/>
      <c r="K24" s="186"/>
      <c r="L24" s="186"/>
      <c r="M24" s="186"/>
      <c r="N24" s="190"/>
    </row>
    <row r="25" spans="1:14" s="13" customFormat="1" ht="15.6" customHeight="1" x14ac:dyDescent="0.25">
      <c r="A25" s="155">
        <v>43816</v>
      </c>
      <c r="B25" s="157" t="s">
        <v>6</v>
      </c>
      <c r="C25" s="63" t="s">
        <v>28</v>
      </c>
      <c r="D25" s="65" t="s">
        <v>159</v>
      </c>
      <c r="E25" s="69" t="s">
        <v>189</v>
      </c>
      <c r="F25" s="196" t="s">
        <v>255</v>
      </c>
      <c r="G25" s="161" t="s">
        <v>0</v>
      </c>
      <c r="H25" s="13" t="s">
        <v>262</v>
      </c>
      <c r="I25" s="185">
        <v>4.5999999999999996</v>
      </c>
      <c r="J25" s="185">
        <v>1.5</v>
      </c>
      <c r="K25" s="185">
        <v>1.5</v>
      </c>
      <c r="L25" s="185">
        <v>0.2</v>
      </c>
      <c r="M25" s="185">
        <v>1.3</v>
      </c>
      <c r="N25" s="189">
        <f>I25*70+J25*45+K25*25+L25*60+M25*55</f>
        <v>510.5</v>
      </c>
    </row>
    <row r="26" spans="1:14" s="13" customFormat="1" ht="15.6" customHeight="1" x14ac:dyDescent="0.25">
      <c r="A26" s="156"/>
      <c r="B26" s="158"/>
      <c r="C26" s="8" t="s">
        <v>92</v>
      </c>
      <c r="D26" s="66" t="s">
        <v>174</v>
      </c>
      <c r="E26" s="68" t="s">
        <v>249</v>
      </c>
      <c r="F26" s="195"/>
      <c r="G26" s="162"/>
      <c r="H26" s="13" t="s">
        <v>263</v>
      </c>
      <c r="I26" s="186"/>
      <c r="J26" s="186"/>
      <c r="K26" s="186"/>
      <c r="L26" s="186"/>
      <c r="M26" s="186"/>
      <c r="N26" s="190"/>
    </row>
    <row r="27" spans="1:14" s="13" customFormat="1" ht="15.6" customHeight="1" x14ac:dyDescent="0.25">
      <c r="A27" s="155">
        <v>43817</v>
      </c>
      <c r="B27" s="157" t="s">
        <v>7</v>
      </c>
      <c r="C27" s="69" t="s">
        <v>93</v>
      </c>
      <c r="D27" s="65" t="s">
        <v>145</v>
      </c>
      <c r="E27" s="14" t="s">
        <v>151</v>
      </c>
      <c r="F27" s="196" t="s">
        <v>255</v>
      </c>
      <c r="G27" s="161" t="s">
        <v>0</v>
      </c>
      <c r="H27" s="69" t="s">
        <v>201</v>
      </c>
      <c r="I27" s="185">
        <v>4.7</v>
      </c>
      <c r="J27" s="185">
        <v>1.5</v>
      </c>
      <c r="K27" s="185">
        <v>1.3</v>
      </c>
      <c r="L27" s="185">
        <v>0.2</v>
      </c>
      <c r="M27" s="185">
        <v>1.5</v>
      </c>
      <c r="N27" s="189">
        <f>I27*70+J27*45+K27*25+L27*60+M27*55</f>
        <v>523.5</v>
      </c>
    </row>
    <row r="28" spans="1:14" s="13" customFormat="1" ht="15.6" customHeight="1" x14ac:dyDescent="0.25">
      <c r="A28" s="156"/>
      <c r="B28" s="158"/>
      <c r="C28" s="9" t="s">
        <v>94</v>
      </c>
      <c r="D28" s="66" t="s">
        <v>175</v>
      </c>
      <c r="E28" s="64" t="s">
        <v>236</v>
      </c>
      <c r="F28" s="195"/>
      <c r="G28" s="162"/>
      <c r="H28" s="68" t="s">
        <v>202</v>
      </c>
      <c r="I28" s="186"/>
      <c r="J28" s="186"/>
      <c r="K28" s="186"/>
      <c r="L28" s="186"/>
      <c r="M28" s="186"/>
      <c r="N28" s="190"/>
    </row>
    <row r="29" spans="1:14" s="5" customFormat="1" ht="15.6" customHeight="1" x14ac:dyDescent="0.25">
      <c r="A29" s="155">
        <v>43818</v>
      </c>
      <c r="B29" s="157" t="s">
        <v>8</v>
      </c>
      <c r="C29" s="63" t="s">
        <v>95</v>
      </c>
      <c r="D29" s="16" t="s">
        <v>100</v>
      </c>
      <c r="E29" s="65" t="s">
        <v>157</v>
      </c>
      <c r="F29" s="196" t="s">
        <v>255</v>
      </c>
      <c r="G29" s="161" t="s">
        <v>0</v>
      </c>
      <c r="H29" s="69" t="s">
        <v>212</v>
      </c>
      <c r="I29" s="185">
        <v>4.8</v>
      </c>
      <c r="J29" s="185">
        <v>1.6</v>
      </c>
      <c r="K29" s="185">
        <v>1.3</v>
      </c>
      <c r="L29" s="185">
        <v>0.2</v>
      </c>
      <c r="M29" s="185">
        <v>1.3</v>
      </c>
      <c r="N29" s="189">
        <f>I29*70+J29*45+K29*25+L29*60+M29*55</f>
        <v>524</v>
      </c>
    </row>
    <row r="30" spans="1:14" s="5" customFormat="1" ht="14.45" customHeight="1" x14ac:dyDescent="0.25">
      <c r="A30" s="156"/>
      <c r="B30" s="158"/>
      <c r="C30" s="64" t="s">
        <v>96</v>
      </c>
      <c r="D30" s="16" t="s">
        <v>237</v>
      </c>
      <c r="E30" s="66" t="s">
        <v>158</v>
      </c>
      <c r="F30" s="195"/>
      <c r="G30" s="162"/>
      <c r="H30" s="68" t="s">
        <v>213</v>
      </c>
      <c r="I30" s="186"/>
      <c r="J30" s="186"/>
      <c r="K30" s="186"/>
      <c r="L30" s="186"/>
      <c r="M30" s="186"/>
      <c r="N30" s="190"/>
    </row>
    <row r="31" spans="1:14" ht="15.6" customHeight="1" x14ac:dyDescent="0.25">
      <c r="A31" s="197">
        <v>43819</v>
      </c>
      <c r="B31" s="199" t="s">
        <v>9</v>
      </c>
      <c r="C31" s="26" t="s">
        <v>88</v>
      </c>
      <c r="D31" s="72" t="s">
        <v>134</v>
      </c>
      <c r="E31" s="24" t="s">
        <v>38</v>
      </c>
      <c r="F31" s="207" t="s">
        <v>255</v>
      </c>
      <c r="G31" s="192" t="s">
        <v>0</v>
      </c>
      <c r="H31" s="72" t="s">
        <v>250</v>
      </c>
      <c r="I31" s="187">
        <v>4.7</v>
      </c>
      <c r="J31" s="187">
        <v>1.5</v>
      </c>
      <c r="K31" s="187">
        <v>1.3</v>
      </c>
      <c r="L31" s="187">
        <v>0.2</v>
      </c>
      <c r="M31" s="187">
        <v>1.5</v>
      </c>
      <c r="N31" s="201">
        <f>I31*70+J31*45+K31*25+L31*60+M31*55</f>
        <v>523.5</v>
      </c>
    </row>
    <row r="32" spans="1:14" ht="15.6" customHeight="1" thickBot="1" x14ac:dyDescent="0.3">
      <c r="A32" s="198"/>
      <c r="B32" s="200"/>
      <c r="C32" s="39" t="s">
        <v>89</v>
      </c>
      <c r="D32" s="44" t="s">
        <v>136</v>
      </c>
      <c r="E32" s="49" t="s">
        <v>137</v>
      </c>
      <c r="F32" s="208"/>
      <c r="G32" s="193"/>
      <c r="H32" s="73" t="s">
        <v>196</v>
      </c>
      <c r="I32" s="188"/>
      <c r="J32" s="188"/>
      <c r="K32" s="188"/>
      <c r="L32" s="188"/>
      <c r="M32" s="188"/>
      <c r="N32" s="202"/>
    </row>
    <row r="33" spans="1:14" ht="15.6" customHeight="1" x14ac:dyDescent="0.25">
      <c r="A33" s="175">
        <v>43822</v>
      </c>
      <c r="B33" s="176" t="s">
        <v>5</v>
      </c>
      <c r="C33" s="32" t="s">
        <v>84</v>
      </c>
      <c r="D33" s="60" t="s">
        <v>146</v>
      </c>
      <c r="E33" s="32" t="s">
        <v>156</v>
      </c>
      <c r="F33" s="194" t="s">
        <v>255</v>
      </c>
      <c r="G33" s="178" t="s">
        <v>0</v>
      </c>
      <c r="H33" s="67" t="s">
        <v>214</v>
      </c>
      <c r="I33" s="191">
        <v>4.8</v>
      </c>
      <c r="J33" s="191">
        <v>1.5</v>
      </c>
      <c r="K33" s="191">
        <v>1.4</v>
      </c>
      <c r="L33" s="191">
        <v>0.2</v>
      </c>
      <c r="M33" s="191">
        <v>1.5</v>
      </c>
      <c r="N33" s="203">
        <f>I33*70+J33*45+K33*25+L33*60+M33*55</f>
        <v>533</v>
      </c>
    </row>
    <row r="34" spans="1:14" ht="15.6" customHeight="1" x14ac:dyDescent="0.25">
      <c r="A34" s="156"/>
      <c r="B34" s="158"/>
      <c r="C34" s="22" t="s">
        <v>85</v>
      </c>
      <c r="D34" s="66" t="s">
        <v>176</v>
      </c>
      <c r="E34" s="15" t="s">
        <v>233</v>
      </c>
      <c r="F34" s="195"/>
      <c r="G34" s="162"/>
      <c r="H34" s="68" t="s">
        <v>215</v>
      </c>
      <c r="I34" s="186"/>
      <c r="J34" s="186"/>
      <c r="K34" s="186"/>
      <c r="L34" s="186"/>
      <c r="M34" s="186"/>
      <c r="N34" s="190"/>
    </row>
    <row r="35" spans="1:14" ht="15.6" customHeight="1" x14ac:dyDescent="0.25">
      <c r="A35" s="155">
        <v>43823</v>
      </c>
      <c r="B35" s="157" t="s">
        <v>6</v>
      </c>
      <c r="C35" s="25" t="s">
        <v>26</v>
      </c>
      <c r="D35" s="65" t="s">
        <v>147</v>
      </c>
      <c r="E35" s="65" t="s">
        <v>160</v>
      </c>
      <c r="F35" s="161" t="s">
        <v>11</v>
      </c>
      <c r="G35" s="161" t="s">
        <v>0</v>
      </c>
      <c r="H35" s="13" t="s">
        <v>230</v>
      </c>
      <c r="I35" s="185">
        <v>4.7</v>
      </c>
      <c r="J35" s="185">
        <v>1.4</v>
      </c>
      <c r="K35" s="185">
        <v>1.5</v>
      </c>
      <c r="L35" s="185">
        <v>0.2</v>
      </c>
      <c r="M35" s="185">
        <v>1.5</v>
      </c>
      <c r="N35" s="189">
        <f>I35*70+J35*45+K35*25+L35*60+M35*55</f>
        <v>524</v>
      </c>
    </row>
    <row r="36" spans="1:14" ht="15.6" customHeight="1" x14ac:dyDescent="0.25">
      <c r="A36" s="156"/>
      <c r="B36" s="158"/>
      <c r="C36" s="22" t="s">
        <v>97</v>
      </c>
      <c r="D36" s="11" t="s">
        <v>161</v>
      </c>
      <c r="E36" s="66" t="s">
        <v>162</v>
      </c>
      <c r="F36" s="162"/>
      <c r="G36" s="162"/>
      <c r="H36" s="23" t="s">
        <v>231</v>
      </c>
      <c r="I36" s="186"/>
      <c r="J36" s="186"/>
      <c r="K36" s="186"/>
      <c r="L36" s="186"/>
      <c r="M36" s="186"/>
      <c r="N36" s="190"/>
    </row>
    <row r="37" spans="1:14" s="20" customFormat="1" ht="15.6" customHeight="1" x14ac:dyDescent="0.25">
      <c r="A37" s="155">
        <v>43824</v>
      </c>
      <c r="B37" s="157" t="s">
        <v>7</v>
      </c>
      <c r="C37" s="25" t="s">
        <v>90</v>
      </c>
      <c r="D37" s="18" t="s">
        <v>143</v>
      </c>
      <c r="E37" s="69" t="s">
        <v>163</v>
      </c>
      <c r="F37" s="196" t="s">
        <v>255</v>
      </c>
      <c r="G37" s="161" t="s">
        <v>0</v>
      </c>
      <c r="H37" s="13" t="s">
        <v>199</v>
      </c>
      <c r="I37" s="185">
        <v>4.7</v>
      </c>
      <c r="J37" s="185">
        <v>1.5</v>
      </c>
      <c r="K37" s="185">
        <v>1.4</v>
      </c>
      <c r="L37" s="185">
        <v>0.2</v>
      </c>
      <c r="M37" s="185">
        <v>1.5</v>
      </c>
      <c r="N37" s="189">
        <f>I37*70+J37*45+K37*25+L37*60+M37*55</f>
        <v>526</v>
      </c>
    </row>
    <row r="38" spans="1:14" s="20" customFormat="1" ht="15.6" customHeight="1" x14ac:dyDescent="0.25">
      <c r="A38" s="156"/>
      <c r="B38" s="158"/>
      <c r="C38" s="22" t="s">
        <v>91</v>
      </c>
      <c r="D38" s="29" t="s">
        <v>183</v>
      </c>
      <c r="E38" s="68" t="s">
        <v>177</v>
      </c>
      <c r="F38" s="195"/>
      <c r="G38" s="162"/>
      <c r="H38" s="23" t="s">
        <v>200</v>
      </c>
      <c r="I38" s="186"/>
      <c r="J38" s="186"/>
      <c r="K38" s="186"/>
      <c r="L38" s="186"/>
      <c r="M38" s="186"/>
      <c r="N38" s="190"/>
    </row>
    <row r="39" spans="1:14" s="20" customFormat="1" ht="15.6" customHeight="1" x14ac:dyDescent="0.25">
      <c r="A39" s="155">
        <v>43825</v>
      </c>
      <c r="B39" s="157" t="s">
        <v>8</v>
      </c>
      <c r="C39" s="69" t="s">
        <v>99</v>
      </c>
      <c r="D39" s="25" t="s">
        <v>98</v>
      </c>
      <c r="E39" s="65" t="s">
        <v>164</v>
      </c>
      <c r="F39" s="196" t="s">
        <v>255</v>
      </c>
      <c r="G39" s="161" t="s">
        <v>0</v>
      </c>
      <c r="H39" s="13" t="s">
        <v>216</v>
      </c>
      <c r="I39" s="185">
        <v>4.8</v>
      </c>
      <c r="J39" s="185">
        <v>1.6</v>
      </c>
      <c r="K39" s="185">
        <v>1.5</v>
      </c>
      <c r="L39" s="185">
        <v>0.2</v>
      </c>
      <c r="M39" s="185">
        <v>1.4</v>
      </c>
      <c r="N39" s="189">
        <f>I39*70+J39*45+K39*25+L39*60+M39*55</f>
        <v>534.5</v>
      </c>
    </row>
    <row r="40" spans="1:14" s="20" customFormat="1" ht="15.6" customHeight="1" x14ac:dyDescent="0.25">
      <c r="A40" s="156"/>
      <c r="B40" s="158"/>
      <c r="C40" s="10" t="s">
        <v>85</v>
      </c>
      <c r="D40" s="64" t="s">
        <v>101</v>
      </c>
      <c r="E40" s="66" t="s">
        <v>178</v>
      </c>
      <c r="F40" s="195"/>
      <c r="G40" s="162"/>
      <c r="H40" s="23" t="s">
        <v>217</v>
      </c>
      <c r="I40" s="186"/>
      <c r="J40" s="186"/>
      <c r="K40" s="186"/>
      <c r="L40" s="186"/>
      <c r="M40" s="186"/>
      <c r="N40" s="190"/>
    </row>
    <row r="41" spans="1:14" ht="15.6" customHeight="1" x14ac:dyDescent="0.25">
      <c r="A41" s="197">
        <v>43826</v>
      </c>
      <c r="B41" s="199" t="s">
        <v>9</v>
      </c>
      <c r="C41" s="26" t="s">
        <v>88</v>
      </c>
      <c r="D41" s="71" t="s">
        <v>135</v>
      </c>
      <c r="E41" s="5" t="s">
        <v>251</v>
      </c>
      <c r="F41" s="207" t="s">
        <v>255</v>
      </c>
      <c r="G41" s="192" t="s">
        <v>0</v>
      </c>
      <c r="H41" s="72" t="s">
        <v>229</v>
      </c>
      <c r="I41" s="187">
        <v>4.5999999999999996</v>
      </c>
      <c r="J41" s="187">
        <v>1.5</v>
      </c>
      <c r="K41" s="187">
        <v>1.4</v>
      </c>
      <c r="L41" s="187">
        <v>0.2</v>
      </c>
      <c r="M41" s="187">
        <v>1.5</v>
      </c>
      <c r="N41" s="201">
        <f t="shared" ref="N41" si="3">I41*70+J41*45+K41*25+L41*60+M41*55</f>
        <v>519</v>
      </c>
    </row>
    <row r="42" spans="1:14" ht="15.6" customHeight="1" thickBot="1" x14ac:dyDescent="0.3">
      <c r="A42" s="198"/>
      <c r="B42" s="200"/>
      <c r="C42" s="39" t="s">
        <v>89</v>
      </c>
      <c r="D42" s="86" t="s">
        <v>192</v>
      </c>
      <c r="E42" s="52" t="s">
        <v>252</v>
      </c>
      <c r="F42" s="208"/>
      <c r="G42" s="193"/>
      <c r="H42" s="73" t="s">
        <v>228</v>
      </c>
      <c r="I42" s="188"/>
      <c r="J42" s="188"/>
      <c r="K42" s="188"/>
      <c r="L42" s="188"/>
      <c r="M42" s="188"/>
      <c r="N42" s="202"/>
    </row>
    <row r="43" spans="1:14" ht="15.6" customHeight="1" x14ac:dyDescent="0.25">
      <c r="A43" s="175">
        <v>43829</v>
      </c>
      <c r="B43" s="176" t="s">
        <v>5</v>
      </c>
      <c r="C43" s="32" t="s">
        <v>28</v>
      </c>
      <c r="D43" s="31" t="s">
        <v>148</v>
      </c>
      <c r="E43" s="85" t="s">
        <v>234</v>
      </c>
      <c r="F43" s="194" t="s">
        <v>255</v>
      </c>
      <c r="G43" s="178" t="s">
        <v>0</v>
      </c>
      <c r="H43" s="67" t="s">
        <v>210</v>
      </c>
      <c r="I43" s="191">
        <v>4.8</v>
      </c>
      <c r="J43" s="191">
        <v>1.4</v>
      </c>
      <c r="K43" s="191">
        <v>1.4</v>
      </c>
      <c r="L43" s="191">
        <v>0.2</v>
      </c>
      <c r="M43" s="191">
        <v>1.4</v>
      </c>
      <c r="N43" s="203">
        <f>I43*70+J43*45+K43*25+L43*60+M43*55</f>
        <v>523</v>
      </c>
    </row>
    <row r="44" spans="1:14" ht="15.6" customHeight="1" x14ac:dyDescent="0.25">
      <c r="A44" s="156"/>
      <c r="B44" s="158"/>
      <c r="C44" s="22" t="s">
        <v>92</v>
      </c>
      <c r="D44" s="68" t="s">
        <v>179</v>
      </c>
      <c r="E44" s="11" t="s">
        <v>235</v>
      </c>
      <c r="F44" s="195"/>
      <c r="G44" s="162"/>
      <c r="H44" s="68" t="s">
        <v>211</v>
      </c>
      <c r="I44" s="186"/>
      <c r="J44" s="186"/>
      <c r="K44" s="186"/>
      <c r="L44" s="186"/>
      <c r="M44" s="186"/>
      <c r="N44" s="190"/>
    </row>
    <row r="45" spans="1:14" ht="15.6" customHeight="1" x14ac:dyDescent="0.25">
      <c r="A45" s="155">
        <v>43830</v>
      </c>
      <c r="B45" s="157" t="s">
        <v>6</v>
      </c>
      <c r="C45" s="25" t="s">
        <v>84</v>
      </c>
      <c r="D45" s="65" t="s">
        <v>43</v>
      </c>
      <c r="E45" s="69" t="s">
        <v>165</v>
      </c>
      <c r="F45" s="196" t="s">
        <v>255</v>
      </c>
      <c r="G45" s="161" t="s">
        <v>0</v>
      </c>
      <c r="H45" s="69" t="s">
        <v>240</v>
      </c>
      <c r="I45" s="185">
        <v>4.7</v>
      </c>
      <c r="J45" s="185">
        <v>1.5</v>
      </c>
      <c r="K45" s="185">
        <v>1.3</v>
      </c>
      <c r="L45" s="185">
        <v>0.2</v>
      </c>
      <c r="M45" s="185">
        <v>1.5</v>
      </c>
      <c r="N45" s="189">
        <f>I45*70+J45*45+K45*25+L45*60+M45*55</f>
        <v>523.5</v>
      </c>
    </row>
    <row r="46" spans="1:14" ht="15.6" customHeight="1" thickBot="1" x14ac:dyDescent="0.3">
      <c r="A46" s="163"/>
      <c r="B46" s="164"/>
      <c r="C46" s="53" t="s">
        <v>85</v>
      </c>
      <c r="D46" s="87" t="s">
        <v>47</v>
      </c>
      <c r="E46" s="54" t="s">
        <v>180</v>
      </c>
      <c r="F46" s="210"/>
      <c r="G46" s="182"/>
      <c r="H46" s="70" t="s">
        <v>241</v>
      </c>
      <c r="I46" s="212"/>
      <c r="J46" s="212"/>
      <c r="K46" s="212"/>
      <c r="L46" s="212"/>
      <c r="M46" s="212"/>
      <c r="N46" s="211"/>
    </row>
    <row r="47" spans="1:14" s="7" customFormat="1" ht="19.899999999999999" customHeight="1" x14ac:dyDescent="0.25">
      <c r="A47" s="148" t="s">
        <v>55</v>
      </c>
      <c r="B47" s="148"/>
      <c r="C47" s="148"/>
      <c r="D47" s="148"/>
      <c r="E47" s="148"/>
      <c r="F47" s="148"/>
      <c r="G47" s="148"/>
      <c r="H47" s="148"/>
      <c r="I47" s="148"/>
      <c r="J47" s="6"/>
    </row>
    <row r="48" spans="1:14" s="7" customFormat="1" ht="19.899999999999999" customHeight="1" x14ac:dyDescent="0.25">
      <c r="A48" s="209" t="s">
        <v>1</v>
      </c>
      <c r="B48" s="209"/>
      <c r="C48" s="209"/>
      <c r="D48" s="209"/>
      <c r="E48" s="209"/>
      <c r="F48" s="209"/>
      <c r="G48" s="209"/>
      <c r="H48" s="209"/>
      <c r="I48" s="6"/>
    </row>
    <row r="49" spans="1:9" s="7" customFormat="1" ht="19.899999999999999" customHeight="1" x14ac:dyDescent="0.25">
      <c r="A49" s="148" t="s">
        <v>10</v>
      </c>
      <c r="B49" s="148"/>
      <c r="C49" s="148"/>
      <c r="D49" s="148"/>
      <c r="E49" s="148"/>
      <c r="F49" s="148"/>
      <c r="G49" s="148"/>
      <c r="H49" s="148"/>
      <c r="I49" s="148"/>
    </row>
  </sheetData>
  <mergeCells count="226">
    <mergeCell ref="K41:K42"/>
    <mergeCell ref="N21:N22"/>
    <mergeCell ref="G29:G30"/>
    <mergeCell ref="I29:I30"/>
    <mergeCell ref="J29:J30"/>
    <mergeCell ref="J35:J36"/>
    <mergeCell ref="I19:I20"/>
    <mergeCell ref="G25:G26"/>
    <mergeCell ref="G27:G28"/>
    <mergeCell ref="N31:N32"/>
    <mergeCell ref="K33:K34"/>
    <mergeCell ref="L33:L34"/>
    <mergeCell ref="M33:M34"/>
    <mergeCell ref="N33:N34"/>
    <mergeCell ref="L35:L36"/>
    <mergeCell ref="G21:G22"/>
    <mergeCell ref="G23:G24"/>
    <mergeCell ref="N23:N24"/>
    <mergeCell ref="M27:M28"/>
    <mergeCell ref="N25:N26"/>
    <mergeCell ref="J19:J20"/>
    <mergeCell ref="K19:K20"/>
    <mergeCell ref="L19:L20"/>
    <mergeCell ref="J25:J26"/>
    <mergeCell ref="I21:I22"/>
    <mergeCell ref="I23:I24"/>
    <mergeCell ref="N13:N14"/>
    <mergeCell ref="M21:M22"/>
    <mergeCell ref="N45:N46"/>
    <mergeCell ref="M45:M46"/>
    <mergeCell ref="L45:L46"/>
    <mergeCell ref="K35:K36"/>
    <mergeCell ref="I35:I36"/>
    <mergeCell ref="M19:M20"/>
    <mergeCell ref="N19:N20"/>
    <mergeCell ref="M35:M36"/>
    <mergeCell ref="N35:N36"/>
    <mergeCell ref="N27:N28"/>
    <mergeCell ref="I25:I26"/>
    <mergeCell ref="L41:L42"/>
    <mergeCell ref="M41:M42"/>
    <mergeCell ref="K45:K46"/>
    <mergeCell ref="J45:J46"/>
    <mergeCell ref="I45:I46"/>
    <mergeCell ref="I43:I44"/>
    <mergeCell ref="J43:J44"/>
    <mergeCell ref="K43:K44"/>
    <mergeCell ref="L43:L44"/>
    <mergeCell ref="K29:K30"/>
    <mergeCell ref="L29:L30"/>
    <mergeCell ref="M29:M30"/>
    <mergeCell ref="N29:N30"/>
    <mergeCell ref="I27:I28"/>
    <mergeCell ref="J27:J28"/>
    <mergeCell ref="K27:K28"/>
    <mergeCell ref="K31:K32"/>
    <mergeCell ref="K37:K38"/>
    <mergeCell ref="L37:L38"/>
    <mergeCell ref="N37:N38"/>
    <mergeCell ref="G35:G36"/>
    <mergeCell ref="B35:B36"/>
    <mergeCell ref="A48:H48"/>
    <mergeCell ref="A47:I47"/>
    <mergeCell ref="L31:L32"/>
    <mergeCell ref="M31:M32"/>
    <mergeCell ref="A35:A36"/>
    <mergeCell ref="A37:A38"/>
    <mergeCell ref="A39:A40"/>
    <mergeCell ref="A31:A32"/>
    <mergeCell ref="A33:A34"/>
    <mergeCell ref="A45:A46"/>
    <mergeCell ref="B45:B46"/>
    <mergeCell ref="F45:F46"/>
    <mergeCell ref="G45:G46"/>
    <mergeCell ref="G31:G32"/>
    <mergeCell ref="G33:G34"/>
    <mergeCell ref="I31:I32"/>
    <mergeCell ref="J31:J32"/>
    <mergeCell ref="I33:I34"/>
    <mergeCell ref="J33:J34"/>
    <mergeCell ref="I39:I40"/>
    <mergeCell ref="J39:J40"/>
    <mergeCell ref="K39:K40"/>
    <mergeCell ref="A49:I49"/>
    <mergeCell ref="A41:A42"/>
    <mergeCell ref="B37:B38"/>
    <mergeCell ref="B39:B40"/>
    <mergeCell ref="G37:G38"/>
    <mergeCell ref="N41:N42"/>
    <mergeCell ref="I41:I42"/>
    <mergeCell ref="J41:J42"/>
    <mergeCell ref="I37:I38"/>
    <mergeCell ref="J37:J38"/>
    <mergeCell ref="M37:M38"/>
    <mergeCell ref="F41:F42"/>
    <mergeCell ref="F37:F38"/>
    <mergeCell ref="A43:A44"/>
    <mergeCell ref="B43:B44"/>
    <mergeCell ref="G43:G44"/>
    <mergeCell ref="F43:F44"/>
    <mergeCell ref="G39:G40"/>
    <mergeCell ref="G41:G42"/>
    <mergeCell ref="L39:L40"/>
    <mergeCell ref="M39:M40"/>
    <mergeCell ref="N39:N40"/>
    <mergeCell ref="M43:M44"/>
    <mergeCell ref="N43:N44"/>
    <mergeCell ref="B31:B32"/>
    <mergeCell ref="B33:B34"/>
    <mergeCell ref="F31:F32"/>
    <mergeCell ref="F33:F34"/>
    <mergeCell ref="B41:B42"/>
    <mergeCell ref="F39:F40"/>
    <mergeCell ref="A21:A22"/>
    <mergeCell ref="B21:B22"/>
    <mergeCell ref="F21:F22"/>
    <mergeCell ref="A23:A24"/>
    <mergeCell ref="A29:A30"/>
    <mergeCell ref="B29:B30"/>
    <mergeCell ref="F29:F30"/>
    <mergeCell ref="A25:A26"/>
    <mergeCell ref="B25:B26"/>
    <mergeCell ref="F25:F26"/>
    <mergeCell ref="A27:A28"/>
    <mergeCell ref="B27:B28"/>
    <mergeCell ref="F27:F28"/>
    <mergeCell ref="F35:F36"/>
    <mergeCell ref="A19:A20"/>
    <mergeCell ref="B19:B20"/>
    <mergeCell ref="F19:F20"/>
    <mergeCell ref="G19:G20"/>
    <mergeCell ref="B23:B24"/>
    <mergeCell ref="F23:F24"/>
    <mergeCell ref="A1:N1"/>
    <mergeCell ref="A5:A6"/>
    <mergeCell ref="B5:B6"/>
    <mergeCell ref="F5:F6"/>
    <mergeCell ref="A7:A8"/>
    <mergeCell ref="B7:B8"/>
    <mergeCell ref="F7:F8"/>
    <mergeCell ref="A2:B2"/>
    <mergeCell ref="A3:A4"/>
    <mergeCell ref="B3:B4"/>
    <mergeCell ref="I5:I6"/>
    <mergeCell ref="J5:J6"/>
    <mergeCell ref="K5:K6"/>
    <mergeCell ref="L5:L6"/>
    <mergeCell ref="M5:M6"/>
    <mergeCell ref="I7:I8"/>
    <mergeCell ref="J7:J8"/>
    <mergeCell ref="C2:H2"/>
    <mergeCell ref="G5:G6"/>
    <mergeCell ref="F3:F4"/>
    <mergeCell ref="G3:G4"/>
    <mergeCell ref="I3:I4"/>
    <mergeCell ref="J3:J4"/>
    <mergeCell ref="K3:K4"/>
    <mergeCell ref="G7:G8"/>
    <mergeCell ref="N5:N6"/>
    <mergeCell ref="K7:K8"/>
    <mergeCell ref="L7:L8"/>
    <mergeCell ref="M7:M8"/>
    <mergeCell ref="N7:N8"/>
    <mergeCell ref="N3:N4"/>
    <mergeCell ref="L3:L4"/>
    <mergeCell ref="M3:M4"/>
    <mergeCell ref="N15:N16"/>
    <mergeCell ref="L9:L10"/>
    <mergeCell ref="M9:M10"/>
    <mergeCell ref="N9:N10"/>
    <mergeCell ref="L13:L14"/>
    <mergeCell ref="G13:G14"/>
    <mergeCell ref="G15:G16"/>
    <mergeCell ref="K15:K16"/>
    <mergeCell ref="L15:L16"/>
    <mergeCell ref="M15:M16"/>
    <mergeCell ref="I13:I14"/>
    <mergeCell ref="M13:M14"/>
    <mergeCell ref="J13:J14"/>
    <mergeCell ref="K13:K14"/>
    <mergeCell ref="L11:L12"/>
    <mergeCell ref="M11:M12"/>
    <mergeCell ref="N11:N12"/>
    <mergeCell ref="B9:B10"/>
    <mergeCell ref="A11:A12"/>
    <mergeCell ref="B11:B12"/>
    <mergeCell ref="A9:A10"/>
    <mergeCell ref="F9:F10"/>
    <mergeCell ref="G9:G10"/>
    <mergeCell ref="I9:I10"/>
    <mergeCell ref="J9:J10"/>
    <mergeCell ref="K9:K10"/>
    <mergeCell ref="A13:A14"/>
    <mergeCell ref="B13:B14"/>
    <mergeCell ref="F11:F12"/>
    <mergeCell ref="A15:A16"/>
    <mergeCell ref="B15:B16"/>
    <mergeCell ref="K17:K18"/>
    <mergeCell ref="G11:G12"/>
    <mergeCell ref="F13:F14"/>
    <mergeCell ref="A17:A18"/>
    <mergeCell ref="G17:G18"/>
    <mergeCell ref="I11:I12"/>
    <mergeCell ref="J11:J12"/>
    <mergeCell ref="K11:K12"/>
    <mergeCell ref="I15:I16"/>
    <mergeCell ref="J15:J16"/>
    <mergeCell ref="I17:I18"/>
    <mergeCell ref="J17:J18"/>
    <mergeCell ref="B17:B18"/>
    <mergeCell ref="F17:F18"/>
    <mergeCell ref="F15:F16"/>
    <mergeCell ref="L25:L26"/>
    <mergeCell ref="L17:L18"/>
    <mergeCell ref="J21:J22"/>
    <mergeCell ref="K21:K22"/>
    <mergeCell ref="L27:L28"/>
    <mergeCell ref="N17:N18"/>
    <mergeCell ref="J23:J24"/>
    <mergeCell ref="K23:K24"/>
    <mergeCell ref="L23:L24"/>
    <mergeCell ref="M23:M24"/>
    <mergeCell ref="L21:L22"/>
    <mergeCell ref="M17:M18"/>
    <mergeCell ref="K25:K26"/>
    <mergeCell ref="M25:M26"/>
  </mergeCells>
  <phoneticPr fontId="3" type="noConversion"/>
  <pageMargins left="0.39" right="0.15" top="0.31" bottom="0.23" header="0.22" footer="0.23622047244094491"/>
  <pageSetup paperSize="9"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zoomScale="70" zoomScaleNormal="70" workbookViewId="0">
      <pane xSplit="2" ySplit="2" topLeftCell="C3" activePane="bottomRight" state="frozen"/>
      <selection activeCell="G27" sqref="G27:G28"/>
      <selection pane="topRight" activeCell="G27" sqref="G27:G28"/>
      <selection pane="bottomLeft" activeCell="G27" sqref="G27:G28"/>
      <selection pane="bottomRight" activeCell="G27" sqref="G27:G28"/>
    </sheetView>
  </sheetViews>
  <sheetFormatPr defaultRowHeight="57.75" customHeight="1" x14ac:dyDescent="0.25"/>
  <cols>
    <col min="1" max="1" width="14.375" style="4" customWidth="1"/>
    <col min="2" max="2" width="5.75" style="4" customWidth="1"/>
    <col min="3" max="3" width="31.375" style="4" customWidth="1"/>
    <col min="4" max="4" width="9" style="4" customWidth="1"/>
    <col min="5" max="5" width="10.5" style="4" customWidth="1"/>
    <col min="6" max="8" width="9" style="4" customWidth="1"/>
    <col min="9" max="9" width="8.875" style="4"/>
    <col min="10" max="10" width="31.375" style="4" customWidth="1"/>
    <col min="11" max="11" width="9" style="4" customWidth="1"/>
    <col min="12" max="12" width="10.5" style="4" customWidth="1"/>
    <col min="13" max="15" width="9" style="4" customWidth="1"/>
    <col min="16" max="217" width="8.875" style="4"/>
    <col min="218" max="218" width="10.75" style="4" customWidth="1"/>
    <col min="219" max="219" width="5.75" style="4" customWidth="1"/>
    <col min="220" max="228" width="16.75" style="4" customWidth="1"/>
    <col min="229" max="473" width="8.875" style="4"/>
    <col min="474" max="474" width="10.75" style="4" customWidth="1"/>
    <col min="475" max="475" width="5.75" style="4" customWidth="1"/>
    <col min="476" max="484" width="16.75" style="4" customWidth="1"/>
    <col min="485" max="729" width="8.875" style="4"/>
    <col min="730" max="730" width="10.75" style="4" customWidth="1"/>
    <col min="731" max="731" width="5.75" style="4" customWidth="1"/>
    <col min="732" max="740" width="16.75" style="4" customWidth="1"/>
    <col min="741" max="985" width="8.875" style="4"/>
    <col min="986" max="986" width="10.75" style="4" customWidth="1"/>
    <col min="987" max="987" width="5.75" style="4" customWidth="1"/>
    <col min="988" max="996" width="16.75" style="4" customWidth="1"/>
    <col min="997" max="1241" width="8.875" style="4"/>
    <col min="1242" max="1242" width="10.75" style="4" customWidth="1"/>
    <col min="1243" max="1243" width="5.75" style="4" customWidth="1"/>
    <col min="1244" max="1252" width="16.75" style="4" customWidth="1"/>
    <col min="1253" max="1497" width="8.875" style="4"/>
    <col min="1498" max="1498" width="10.75" style="4" customWidth="1"/>
    <col min="1499" max="1499" width="5.75" style="4" customWidth="1"/>
    <col min="1500" max="1508" width="16.75" style="4" customWidth="1"/>
    <col min="1509" max="1753" width="8.875" style="4"/>
    <col min="1754" max="1754" width="10.75" style="4" customWidth="1"/>
    <col min="1755" max="1755" width="5.75" style="4" customWidth="1"/>
    <col min="1756" max="1764" width="16.75" style="4" customWidth="1"/>
    <col min="1765" max="2009" width="8.875" style="4"/>
    <col min="2010" max="2010" width="10.75" style="4" customWidth="1"/>
    <col min="2011" max="2011" width="5.75" style="4" customWidth="1"/>
    <col min="2012" max="2020" width="16.75" style="4" customWidth="1"/>
    <col min="2021" max="2265" width="8.875" style="4"/>
    <col min="2266" max="2266" width="10.75" style="4" customWidth="1"/>
    <col min="2267" max="2267" width="5.75" style="4" customWidth="1"/>
    <col min="2268" max="2276" width="16.75" style="4" customWidth="1"/>
    <col min="2277" max="2521" width="8.875" style="4"/>
    <col min="2522" max="2522" width="10.75" style="4" customWidth="1"/>
    <col min="2523" max="2523" width="5.75" style="4" customWidth="1"/>
    <col min="2524" max="2532" width="16.75" style="4" customWidth="1"/>
    <col min="2533" max="2777" width="8.875" style="4"/>
    <col min="2778" max="2778" width="10.75" style="4" customWidth="1"/>
    <col min="2779" max="2779" width="5.75" style="4" customWidth="1"/>
    <col min="2780" max="2788" width="16.75" style="4" customWidth="1"/>
    <col min="2789" max="3033" width="8.875" style="4"/>
    <col min="3034" max="3034" width="10.75" style="4" customWidth="1"/>
    <col min="3035" max="3035" width="5.75" style="4" customWidth="1"/>
    <col min="3036" max="3044" width="16.75" style="4" customWidth="1"/>
    <col min="3045" max="3289" width="8.875" style="4"/>
    <col min="3290" max="3290" width="10.75" style="4" customWidth="1"/>
    <col min="3291" max="3291" width="5.75" style="4" customWidth="1"/>
    <col min="3292" max="3300" width="16.75" style="4" customWidth="1"/>
    <col min="3301" max="3545" width="8.875" style="4"/>
    <col min="3546" max="3546" width="10.75" style="4" customWidth="1"/>
    <col min="3547" max="3547" width="5.75" style="4" customWidth="1"/>
    <col min="3548" max="3556" width="16.75" style="4" customWidth="1"/>
    <col min="3557" max="3801" width="8.875" style="4"/>
    <col min="3802" max="3802" width="10.75" style="4" customWidth="1"/>
    <col min="3803" max="3803" width="5.75" style="4" customWidth="1"/>
    <col min="3804" max="3812" width="16.75" style="4" customWidth="1"/>
    <col min="3813" max="4057" width="8.875" style="4"/>
    <col min="4058" max="4058" width="10.75" style="4" customWidth="1"/>
    <col min="4059" max="4059" width="5.75" style="4" customWidth="1"/>
    <col min="4060" max="4068" width="16.75" style="4" customWidth="1"/>
    <col min="4069" max="4313" width="8.875" style="4"/>
    <col min="4314" max="4314" width="10.75" style="4" customWidth="1"/>
    <col min="4315" max="4315" width="5.75" style="4" customWidth="1"/>
    <col min="4316" max="4324" width="16.75" style="4" customWidth="1"/>
    <col min="4325" max="4569" width="8.875" style="4"/>
    <col min="4570" max="4570" width="10.75" style="4" customWidth="1"/>
    <col min="4571" max="4571" width="5.75" style="4" customWidth="1"/>
    <col min="4572" max="4580" width="16.75" style="4" customWidth="1"/>
    <col min="4581" max="4825" width="8.875" style="4"/>
    <col min="4826" max="4826" width="10.75" style="4" customWidth="1"/>
    <col min="4827" max="4827" width="5.75" style="4" customWidth="1"/>
    <col min="4828" max="4836" width="16.75" style="4" customWidth="1"/>
    <col min="4837" max="5081" width="8.875" style="4"/>
    <col min="5082" max="5082" width="10.75" style="4" customWidth="1"/>
    <col min="5083" max="5083" width="5.75" style="4" customWidth="1"/>
    <col min="5084" max="5092" width="16.75" style="4" customWidth="1"/>
    <col min="5093" max="5337" width="8.875" style="4"/>
    <col min="5338" max="5338" width="10.75" style="4" customWidth="1"/>
    <col min="5339" max="5339" width="5.75" style="4" customWidth="1"/>
    <col min="5340" max="5348" width="16.75" style="4" customWidth="1"/>
    <col min="5349" max="5593" width="8.875" style="4"/>
    <col min="5594" max="5594" width="10.75" style="4" customWidth="1"/>
    <col min="5595" max="5595" width="5.75" style="4" customWidth="1"/>
    <col min="5596" max="5604" width="16.75" style="4" customWidth="1"/>
    <col min="5605" max="5849" width="8.875" style="4"/>
    <col min="5850" max="5850" width="10.75" style="4" customWidth="1"/>
    <col min="5851" max="5851" width="5.75" style="4" customWidth="1"/>
    <col min="5852" max="5860" width="16.75" style="4" customWidth="1"/>
    <col min="5861" max="6105" width="8.875" style="4"/>
    <col min="6106" max="6106" width="10.75" style="4" customWidth="1"/>
    <col min="6107" max="6107" width="5.75" style="4" customWidth="1"/>
    <col min="6108" max="6116" width="16.75" style="4" customWidth="1"/>
    <col min="6117" max="6361" width="8.875" style="4"/>
    <col min="6362" max="6362" width="10.75" style="4" customWidth="1"/>
    <col min="6363" max="6363" width="5.75" style="4" customWidth="1"/>
    <col min="6364" max="6372" width="16.75" style="4" customWidth="1"/>
    <col min="6373" max="6617" width="8.875" style="4"/>
    <col min="6618" max="6618" width="10.75" style="4" customWidth="1"/>
    <col min="6619" max="6619" width="5.75" style="4" customWidth="1"/>
    <col min="6620" max="6628" width="16.75" style="4" customWidth="1"/>
    <col min="6629" max="6873" width="8.875" style="4"/>
    <col min="6874" max="6874" width="10.75" style="4" customWidth="1"/>
    <col min="6875" max="6875" width="5.75" style="4" customWidth="1"/>
    <col min="6876" max="6884" width="16.75" style="4" customWidth="1"/>
    <col min="6885" max="7129" width="8.875" style="4"/>
    <col min="7130" max="7130" width="10.75" style="4" customWidth="1"/>
    <col min="7131" max="7131" width="5.75" style="4" customWidth="1"/>
    <col min="7132" max="7140" width="16.75" style="4" customWidth="1"/>
    <col min="7141" max="7385" width="8.875" style="4"/>
    <col min="7386" max="7386" width="10.75" style="4" customWidth="1"/>
    <col min="7387" max="7387" width="5.75" style="4" customWidth="1"/>
    <col min="7388" max="7396" width="16.75" style="4" customWidth="1"/>
    <col min="7397" max="7641" width="8.875" style="4"/>
    <col min="7642" max="7642" width="10.75" style="4" customWidth="1"/>
    <col min="7643" max="7643" width="5.75" style="4" customWidth="1"/>
    <col min="7644" max="7652" width="16.75" style="4" customWidth="1"/>
    <col min="7653" max="7897" width="8.875" style="4"/>
    <col min="7898" max="7898" width="10.75" style="4" customWidth="1"/>
    <col min="7899" max="7899" width="5.75" style="4" customWidth="1"/>
    <col min="7900" max="7908" width="16.75" style="4" customWidth="1"/>
    <col min="7909" max="8153" width="8.875" style="4"/>
    <col min="8154" max="8154" width="10.75" style="4" customWidth="1"/>
    <col min="8155" max="8155" width="5.75" style="4" customWidth="1"/>
    <col min="8156" max="8164" width="16.75" style="4" customWidth="1"/>
    <col min="8165" max="8409" width="8.875" style="4"/>
    <col min="8410" max="8410" width="10.75" style="4" customWidth="1"/>
    <col min="8411" max="8411" width="5.75" style="4" customWidth="1"/>
    <col min="8412" max="8420" width="16.75" style="4" customWidth="1"/>
    <col min="8421" max="8665" width="8.875" style="4"/>
    <col min="8666" max="8666" width="10.75" style="4" customWidth="1"/>
    <col min="8667" max="8667" width="5.75" style="4" customWidth="1"/>
    <col min="8668" max="8676" width="16.75" style="4" customWidth="1"/>
    <col min="8677" max="8921" width="8.875" style="4"/>
    <col min="8922" max="8922" width="10.75" style="4" customWidth="1"/>
    <col min="8923" max="8923" width="5.75" style="4" customWidth="1"/>
    <col min="8924" max="8932" width="16.75" style="4" customWidth="1"/>
    <col min="8933" max="9177" width="8.875" style="4"/>
    <col min="9178" max="9178" width="10.75" style="4" customWidth="1"/>
    <col min="9179" max="9179" width="5.75" style="4" customWidth="1"/>
    <col min="9180" max="9188" width="16.75" style="4" customWidth="1"/>
    <col min="9189" max="9433" width="8.875" style="4"/>
    <col min="9434" max="9434" width="10.75" style="4" customWidth="1"/>
    <col min="9435" max="9435" width="5.75" style="4" customWidth="1"/>
    <col min="9436" max="9444" width="16.75" style="4" customWidth="1"/>
    <col min="9445" max="9689" width="8.875" style="4"/>
    <col min="9690" max="9690" width="10.75" style="4" customWidth="1"/>
    <col min="9691" max="9691" width="5.75" style="4" customWidth="1"/>
    <col min="9692" max="9700" width="16.75" style="4" customWidth="1"/>
    <col min="9701" max="9945" width="8.875" style="4"/>
    <col min="9946" max="9946" width="10.75" style="4" customWidth="1"/>
    <col min="9947" max="9947" width="5.75" style="4" customWidth="1"/>
    <col min="9948" max="9956" width="16.75" style="4" customWidth="1"/>
    <col min="9957" max="10201" width="8.875" style="4"/>
    <col min="10202" max="10202" width="10.75" style="4" customWidth="1"/>
    <col min="10203" max="10203" width="5.75" style="4" customWidth="1"/>
    <col min="10204" max="10212" width="16.75" style="4" customWidth="1"/>
    <col min="10213" max="10457" width="8.875" style="4"/>
    <col min="10458" max="10458" width="10.75" style="4" customWidth="1"/>
    <col min="10459" max="10459" width="5.75" style="4" customWidth="1"/>
    <col min="10460" max="10468" width="16.75" style="4" customWidth="1"/>
    <col min="10469" max="10713" width="8.875" style="4"/>
    <col min="10714" max="10714" width="10.75" style="4" customWidth="1"/>
    <col min="10715" max="10715" width="5.75" style="4" customWidth="1"/>
    <col min="10716" max="10724" width="16.75" style="4" customWidth="1"/>
    <col min="10725" max="10969" width="8.875" style="4"/>
    <col min="10970" max="10970" width="10.75" style="4" customWidth="1"/>
    <col min="10971" max="10971" width="5.75" style="4" customWidth="1"/>
    <col min="10972" max="10980" width="16.75" style="4" customWidth="1"/>
    <col min="10981" max="11225" width="8.875" style="4"/>
    <col min="11226" max="11226" width="10.75" style="4" customWidth="1"/>
    <col min="11227" max="11227" width="5.75" style="4" customWidth="1"/>
    <col min="11228" max="11236" width="16.75" style="4" customWidth="1"/>
    <col min="11237" max="11481" width="8.875" style="4"/>
    <col min="11482" max="11482" width="10.75" style="4" customWidth="1"/>
    <col min="11483" max="11483" width="5.75" style="4" customWidth="1"/>
    <col min="11484" max="11492" width="16.75" style="4" customWidth="1"/>
    <col min="11493" max="11737" width="8.875" style="4"/>
    <col min="11738" max="11738" width="10.75" style="4" customWidth="1"/>
    <col min="11739" max="11739" width="5.75" style="4" customWidth="1"/>
    <col min="11740" max="11748" width="16.75" style="4" customWidth="1"/>
    <col min="11749" max="11993" width="8.875" style="4"/>
    <col min="11994" max="11994" width="10.75" style="4" customWidth="1"/>
    <col min="11995" max="11995" width="5.75" style="4" customWidth="1"/>
    <col min="11996" max="12004" width="16.75" style="4" customWidth="1"/>
    <col min="12005" max="12249" width="8.875" style="4"/>
    <col min="12250" max="12250" width="10.75" style="4" customWidth="1"/>
    <col min="12251" max="12251" width="5.75" style="4" customWidth="1"/>
    <col min="12252" max="12260" width="16.75" style="4" customWidth="1"/>
    <col min="12261" max="12505" width="8.875" style="4"/>
    <col min="12506" max="12506" width="10.75" style="4" customWidth="1"/>
    <col min="12507" max="12507" width="5.75" style="4" customWidth="1"/>
    <col min="12508" max="12516" width="16.75" style="4" customWidth="1"/>
    <col min="12517" max="12761" width="8.875" style="4"/>
    <col min="12762" max="12762" width="10.75" style="4" customWidth="1"/>
    <col min="12763" max="12763" width="5.75" style="4" customWidth="1"/>
    <col min="12764" max="12772" width="16.75" style="4" customWidth="1"/>
    <col min="12773" max="13017" width="8.875" style="4"/>
    <col min="13018" max="13018" width="10.75" style="4" customWidth="1"/>
    <col min="13019" max="13019" width="5.75" style="4" customWidth="1"/>
    <col min="13020" max="13028" width="16.75" style="4" customWidth="1"/>
    <col min="13029" max="13273" width="8.875" style="4"/>
    <col min="13274" max="13274" width="10.75" style="4" customWidth="1"/>
    <col min="13275" max="13275" width="5.75" style="4" customWidth="1"/>
    <col min="13276" max="13284" width="16.75" style="4" customWidth="1"/>
    <col min="13285" max="13529" width="8.875" style="4"/>
    <col min="13530" max="13530" width="10.75" style="4" customWidth="1"/>
    <col min="13531" max="13531" width="5.75" style="4" customWidth="1"/>
    <col min="13532" max="13540" width="16.75" style="4" customWidth="1"/>
    <col min="13541" max="13785" width="8.875" style="4"/>
    <col min="13786" max="13786" width="10.75" style="4" customWidth="1"/>
    <col min="13787" max="13787" width="5.75" style="4" customWidth="1"/>
    <col min="13788" max="13796" width="16.75" style="4" customWidth="1"/>
    <col min="13797" max="14041" width="8.875" style="4"/>
    <col min="14042" max="14042" width="10.75" style="4" customWidth="1"/>
    <col min="14043" max="14043" width="5.75" style="4" customWidth="1"/>
    <col min="14044" max="14052" width="16.75" style="4" customWidth="1"/>
    <col min="14053" max="14297" width="8.875" style="4"/>
    <col min="14298" max="14298" width="10.75" style="4" customWidth="1"/>
    <col min="14299" max="14299" width="5.75" style="4" customWidth="1"/>
    <col min="14300" max="14308" width="16.75" style="4" customWidth="1"/>
    <col min="14309" max="14553" width="8.875" style="4"/>
    <col min="14554" max="14554" width="10.75" style="4" customWidth="1"/>
    <col min="14555" max="14555" width="5.75" style="4" customWidth="1"/>
    <col min="14556" max="14564" width="16.75" style="4" customWidth="1"/>
    <col min="14565" max="14809" width="8.875" style="4"/>
    <col min="14810" max="14810" width="10.75" style="4" customWidth="1"/>
    <col min="14811" max="14811" width="5.75" style="4" customWidth="1"/>
    <col min="14812" max="14820" width="16.75" style="4" customWidth="1"/>
    <col min="14821" max="15065" width="8.875" style="4"/>
    <col min="15066" max="15066" width="10.75" style="4" customWidth="1"/>
    <col min="15067" max="15067" width="5.75" style="4" customWidth="1"/>
    <col min="15068" max="15076" width="16.75" style="4" customWidth="1"/>
    <col min="15077" max="15321" width="8.875" style="4"/>
    <col min="15322" max="15322" width="10.75" style="4" customWidth="1"/>
    <col min="15323" max="15323" width="5.75" style="4" customWidth="1"/>
    <col min="15324" max="15332" width="16.75" style="4" customWidth="1"/>
    <col min="15333" max="15577" width="8.875" style="4"/>
    <col min="15578" max="15578" width="10.75" style="4" customWidth="1"/>
    <col min="15579" max="15579" width="5.75" style="4" customWidth="1"/>
    <col min="15580" max="15588" width="16.75" style="4" customWidth="1"/>
    <col min="15589" max="15833" width="8.875" style="4"/>
    <col min="15834" max="15834" width="10.75" style="4" customWidth="1"/>
    <col min="15835" max="15835" width="5.75" style="4" customWidth="1"/>
    <col min="15836" max="15844" width="16.75" style="4" customWidth="1"/>
    <col min="15845" max="16089" width="8.875" style="4"/>
    <col min="16090" max="16090" width="10.75" style="4" customWidth="1"/>
    <col min="16091" max="16091" width="5.75" style="4" customWidth="1"/>
    <col min="16092" max="16100" width="16.75" style="4" customWidth="1"/>
    <col min="16101" max="16376" width="8.875" style="4"/>
    <col min="16377" max="16384" width="9" style="4" customWidth="1"/>
  </cols>
  <sheetData>
    <row r="1" spans="1:16" s="1" customFormat="1" ht="45.75" customHeight="1" thickBot="1" x14ac:dyDescent="0.3">
      <c r="A1" s="152" t="s">
        <v>62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2" customFormat="1" ht="27.6" customHeight="1" thickBot="1" x14ac:dyDescent="0.3">
      <c r="A2" s="183"/>
      <c r="B2" s="184"/>
      <c r="C2" s="61" t="s">
        <v>2</v>
      </c>
      <c r="D2" s="82" t="s">
        <v>20</v>
      </c>
      <c r="E2" s="82" t="s">
        <v>21</v>
      </c>
      <c r="F2" s="82" t="s">
        <v>22</v>
      </c>
      <c r="G2" s="82" t="s">
        <v>23</v>
      </c>
      <c r="H2" s="82" t="s">
        <v>24</v>
      </c>
      <c r="I2" s="83" t="s">
        <v>25</v>
      </c>
      <c r="J2" s="61" t="s">
        <v>4</v>
      </c>
      <c r="K2" s="82" t="s">
        <v>14</v>
      </c>
      <c r="L2" s="82" t="s">
        <v>15</v>
      </c>
      <c r="M2" s="82" t="s">
        <v>16</v>
      </c>
      <c r="N2" s="82" t="s">
        <v>19</v>
      </c>
      <c r="O2" s="82" t="s">
        <v>17</v>
      </c>
      <c r="P2" s="84" t="s">
        <v>18</v>
      </c>
    </row>
    <row r="3" spans="1:16" s="13" customFormat="1" ht="15.6" customHeight="1" x14ac:dyDescent="0.25">
      <c r="A3" s="175">
        <v>43801</v>
      </c>
      <c r="B3" s="176" t="s">
        <v>5</v>
      </c>
      <c r="C3" s="31" t="s">
        <v>104</v>
      </c>
      <c r="D3" s="191">
        <v>1.8</v>
      </c>
      <c r="E3" s="191">
        <v>0.3</v>
      </c>
      <c r="F3" s="191">
        <v>0</v>
      </c>
      <c r="G3" s="191">
        <v>0</v>
      </c>
      <c r="H3" s="191">
        <v>0.3</v>
      </c>
      <c r="I3" s="213">
        <f t="shared" ref="I3" si="0">D3*70+E3*45+F3*25+G3*150+H3*55</f>
        <v>156</v>
      </c>
      <c r="J3" s="33" t="s">
        <v>260</v>
      </c>
      <c r="K3" s="191">
        <v>1.7</v>
      </c>
      <c r="L3" s="191">
        <v>0.1</v>
      </c>
      <c r="M3" s="191">
        <v>0</v>
      </c>
      <c r="N3" s="191">
        <v>0.5</v>
      </c>
      <c r="O3" s="191">
        <v>0</v>
      </c>
      <c r="P3" s="203">
        <f t="shared" ref="P3" si="1">K3*70+L3*45+M3*25+N3*150+O3*55</f>
        <v>198.5</v>
      </c>
    </row>
    <row r="4" spans="1:16" s="13" customFormat="1" ht="15.6" customHeight="1" x14ac:dyDescent="0.25">
      <c r="A4" s="156"/>
      <c r="B4" s="158"/>
      <c r="C4" s="10" t="s">
        <v>264</v>
      </c>
      <c r="D4" s="186"/>
      <c r="E4" s="186"/>
      <c r="F4" s="186"/>
      <c r="G4" s="186"/>
      <c r="H4" s="186"/>
      <c r="I4" s="214"/>
      <c r="J4" s="34" t="s">
        <v>261</v>
      </c>
      <c r="K4" s="186"/>
      <c r="L4" s="186"/>
      <c r="M4" s="186"/>
      <c r="N4" s="186"/>
      <c r="O4" s="186"/>
      <c r="P4" s="190"/>
    </row>
    <row r="5" spans="1:16" s="13" customFormat="1" ht="15.6" customHeight="1" x14ac:dyDescent="0.25">
      <c r="A5" s="155">
        <v>43802</v>
      </c>
      <c r="B5" s="157" t="s">
        <v>6</v>
      </c>
      <c r="C5" s="16" t="s">
        <v>218</v>
      </c>
      <c r="D5" s="185">
        <v>2.1</v>
      </c>
      <c r="E5" s="185">
        <v>0</v>
      </c>
      <c r="F5" s="185">
        <v>0</v>
      </c>
      <c r="G5" s="185">
        <v>0</v>
      </c>
      <c r="H5" s="185">
        <v>0.5</v>
      </c>
      <c r="I5" s="215">
        <f t="shared" ref="I5:I9" si="2">D5*70+E5*45+F5*25+G5*150+H5*55</f>
        <v>174.5</v>
      </c>
      <c r="J5" s="35" t="s">
        <v>82</v>
      </c>
      <c r="K5" s="185">
        <v>1.8</v>
      </c>
      <c r="L5" s="185">
        <v>0.3</v>
      </c>
      <c r="M5" s="185">
        <v>0.3</v>
      </c>
      <c r="N5" s="185">
        <v>0</v>
      </c>
      <c r="O5" s="185">
        <v>0.3</v>
      </c>
      <c r="P5" s="189">
        <f t="shared" ref="P5:P9" si="3">K5*70+L5*45+M5*25+N5*150+O5*55</f>
        <v>163.5</v>
      </c>
    </row>
    <row r="6" spans="1:16" s="13" customFormat="1" ht="15.6" customHeight="1" x14ac:dyDescent="0.25">
      <c r="A6" s="156"/>
      <c r="B6" s="158"/>
      <c r="C6" s="11" t="s">
        <v>219</v>
      </c>
      <c r="D6" s="186"/>
      <c r="E6" s="186"/>
      <c r="F6" s="186"/>
      <c r="G6" s="186"/>
      <c r="H6" s="186"/>
      <c r="I6" s="214"/>
      <c r="J6" s="34" t="s">
        <v>121</v>
      </c>
      <c r="K6" s="186"/>
      <c r="L6" s="186"/>
      <c r="M6" s="186"/>
      <c r="N6" s="186"/>
      <c r="O6" s="186"/>
      <c r="P6" s="190"/>
    </row>
    <row r="7" spans="1:16" s="13" customFormat="1" ht="15.6" customHeight="1" x14ac:dyDescent="0.25">
      <c r="A7" s="155">
        <v>43803</v>
      </c>
      <c r="B7" s="157" t="s">
        <v>7</v>
      </c>
      <c r="C7" s="69" t="s">
        <v>66</v>
      </c>
      <c r="D7" s="185">
        <v>1.8</v>
      </c>
      <c r="E7" s="185">
        <v>0.3</v>
      </c>
      <c r="F7" s="185">
        <v>0.3</v>
      </c>
      <c r="G7" s="185">
        <v>0</v>
      </c>
      <c r="H7" s="185">
        <v>0.3</v>
      </c>
      <c r="I7" s="215">
        <f t="shared" si="2"/>
        <v>163.5</v>
      </c>
      <c r="J7" s="36" t="s">
        <v>72</v>
      </c>
      <c r="K7" s="185">
        <v>1.8</v>
      </c>
      <c r="L7" s="185">
        <v>0.3</v>
      </c>
      <c r="M7" s="185">
        <v>0.3</v>
      </c>
      <c r="N7" s="185">
        <v>0</v>
      </c>
      <c r="O7" s="185">
        <v>0.3</v>
      </c>
      <c r="P7" s="189">
        <f t="shared" si="3"/>
        <v>163.5</v>
      </c>
    </row>
    <row r="8" spans="1:16" s="13" customFormat="1" ht="15.6" customHeight="1" x14ac:dyDescent="0.25">
      <c r="A8" s="156"/>
      <c r="B8" s="158"/>
      <c r="C8" s="68" t="s">
        <v>265</v>
      </c>
      <c r="D8" s="186"/>
      <c r="E8" s="186"/>
      <c r="F8" s="186"/>
      <c r="G8" s="186"/>
      <c r="H8" s="186"/>
      <c r="I8" s="214"/>
      <c r="J8" s="37" t="s">
        <v>114</v>
      </c>
      <c r="K8" s="186"/>
      <c r="L8" s="186"/>
      <c r="M8" s="186"/>
      <c r="N8" s="186"/>
      <c r="O8" s="186"/>
      <c r="P8" s="190"/>
    </row>
    <row r="9" spans="1:16" s="5" customFormat="1" ht="15.6" customHeight="1" x14ac:dyDescent="0.25">
      <c r="A9" s="155">
        <v>43804</v>
      </c>
      <c r="B9" s="157" t="s">
        <v>8</v>
      </c>
      <c r="C9" s="69" t="s">
        <v>220</v>
      </c>
      <c r="D9" s="185">
        <v>1.7</v>
      </c>
      <c r="E9" s="185">
        <v>0</v>
      </c>
      <c r="F9" s="185">
        <v>0</v>
      </c>
      <c r="G9" s="185">
        <v>0.5</v>
      </c>
      <c r="H9" s="185">
        <v>0</v>
      </c>
      <c r="I9" s="215">
        <f t="shared" si="2"/>
        <v>194</v>
      </c>
      <c r="J9" s="35" t="s">
        <v>272</v>
      </c>
      <c r="K9" s="185">
        <v>1.8</v>
      </c>
      <c r="L9" s="185">
        <v>0.3</v>
      </c>
      <c r="M9" s="185">
        <v>0.3</v>
      </c>
      <c r="N9" s="185">
        <v>0</v>
      </c>
      <c r="O9" s="185">
        <v>0.3</v>
      </c>
      <c r="P9" s="189">
        <f t="shared" si="3"/>
        <v>163.5</v>
      </c>
    </row>
    <row r="10" spans="1:16" s="5" customFormat="1" ht="15.6" customHeight="1" x14ac:dyDescent="0.25">
      <c r="A10" s="156"/>
      <c r="B10" s="158"/>
      <c r="C10" s="68" t="s">
        <v>221</v>
      </c>
      <c r="D10" s="186"/>
      <c r="E10" s="186"/>
      <c r="F10" s="186"/>
      <c r="G10" s="186"/>
      <c r="H10" s="186"/>
      <c r="I10" s="214"/>
      <c r="J10" s="34" t="s">
        <v>273</v>
      </c>
      <c r="K10" s="186"/>
      <c r="L10" s="186"/>
      <c r="M10" s="186"/>
      <c r="N10" s="186"/>
      <c r="O10" s="186"/>
      <c r="P10" s="190"/>
    </row>
    <row r="11" spans="1:16" s="13" customFormat="1" ht="15.6" customHeight="1" x14ac:dyDescent="0.25">
      <c r="A11" s="197">
        <v>43805</v>
      </c>
      <c r="B11" s="199" t="s">
        <v>9</v>
      </c>
      <c r="C11" s="72" t="s">
        <v>243</v>
      </c>
      <c r="D11" s="185">
        <v>1.8</v>
      </c>
      <c r="E11" s="185">
        <v>0.3</v>
      </c>
      <c r="F11" s="185">
        <v>0.3</v>
      </c>
      <c r="G11" s="185">
        <v>0</v>
      </c>
      <c r="H11" s="185">
        <v>0.1</v>
      </c>
      <c r="I11" s="215">
        <f t="shared" ref="I11" si="4">D11*70+E11*45+F11*25+G11*150+H11*55</f>
        <v>152.5</v>
      </c>
      <c r="J11" s="38" t="s">
        <v>73</v>
      </c>
      <c r="K11" s="185">
        <v>2.1</v>
      </c>
      <c r="L11" s="185">
        <v>0</v>
      </c>
      <c r="M11" s="185">
        <v>0</v>
      </c>
      <c r="N11" s="185">
        <v>0</v>
      </c>
      <c r="O11" s="185">
        <v>0</v>
      </c>
      <c r="P11" s="189">
        <f t="shared" ref="P11" si="5">K11*70+L11*45+M11*25+N11*150+O11*55</f>
        <v>147</v>
      </c>
    </row>
    <row r="12" spans="1:16" s="13" customFormat="1" ht="15.6" customHeight="1" thickBot="1" x14ac:dyDescent="0.3">
      <c r="A12" s="198"/>
      <c r="B12" s="200"/>
      <c r="C12" s="73" t="s">
        <v>242</v>
      </c>
      <c r="D12" s="212"/>
      <c r="E12" s="212"/>
      <c r="F12" s="212"/>
      <c r="G12" s="212"/>
      <c r="H12" s="212"/>
      <c r="I12" s="216"/>
      <c r="J12" s="40" t="s">
        <v>115</v>
      </c>
      <c r="K12" s="212"/>
      <c r="L12" s="212"/>
      <c r="M12" s="212"/>
      <c r="N12" s="212"/>
      <c r="O12" s="212"/>
      <c r="P12" s="211"/>
    </row>
    <row r="13" spans="1:16" s="13" customFormat="1" ht="15.6" customHeight="1" x14ac:dyDescent="0.25">
      <c r="A13" s="175">
        <v>43808</v>
      </c>
      <c r="B13" s="176" t="s">
        <v>5</v>
      </c>
      <c r="C13" s="67" t="s">
        <v>64</v>
      </c>
      <c r="D13" s="191">
        <v>2.1</v>
      </c>
      <c r="E13" s="191">
        <v>0</v>
      </c>
      <c r="F13" s="191">
        <v>0</v>
      </c>
      <c r="G13" s="191">
        <v>0</v>
      </c>
      <c r="H13" s="191">
        <v>0</v>
      </c>
      <c r="I13" s="213">
        <f t="shared" ref="I13" si="6">D13*70+E13*45+F13*25+G13*150+H13*55</f>
        <v>147</v>
      </c>
      <c r="J13" s="41" t="s">
        <v>35</v>
      </c>
      <c r="K13" s="191">
        <v>2</v>
      </c>
      <c r="L13" s="191">
        <v>0.2</v>
      </c>
      <c r="M13" s="191">
        <v>0.3</v>
      </c>
      <c r="N13" s="191">
        <v>0</v>
      </c>
      <c r="O13" s="191">
        <v>0</v>
      </c>
      <c r="P13" s="203">
        <f t="shared" ref="P13" si="7">K13*70+L13*45+M13*25+N13*150+O13*55</f>
        <v>156.5</v>
      </c>
    </row>
    <row r="14" spans="1:16" s="13" customFormat="1" ht="15.6" customHeight="1" x14ac:dyDescent="0.25">
      <c r="A14" s="156"/>
      <c r="B14" s="158"/>
      <c r="C14" s="68" t="s">
        <v>102</v>
      </c>
      <c r="D14" s="186"/>
      <c r="E14" s="186"/>
      <c r="F14" s="186"/>
      <c r="G14" s="186"/>
      <c r="H14" s="186"/>
      <c r="I14" s="214"/>
      <c r="J14" s="42" t="s">
        <v>239</v>
      </c>
      <c r="K14" s="186"/>
      <c r="L14" s="186"/>
      <c r="M14" s="186"/>
      <c r="N14" s="186"/>
      <c r="O14" s="186"/>
      <c r="P14" s="190"/>
    </row>
    <row r="15" spans="1:16" s="13" customFormat="1" ht="15.6" customHeight="1" x14ac:dyDescent="0.25">
      <c r="A15" s="155">
        <v>43809</v>
      </c>
      <c r="B15" s="157" t="s">
        <v>6</v>
      </c>
      <c r="C15" s="69" t="s">
        <v>110</v>
      </c>
      <c r="D15" s="185">
        <v>2.1</v>
      </c>
      <c r="E15" s="185">
        <v>0.2</v>
      </c>
      <c r="F15" s="185">
        <v>0</v>
      </c>
      <c r="G15" s="185">
        <v>0</v>
      </c>
      <c r="H15" s="185">
        <v>0.1</v>
      </c>
      <c r="I15" s="215">
        <f t="shared" ref="I15:I19" si="8">D15*70+E15*45+F15*25+G15*150+H15*55</f>
        <v>161.5</v>
      </c>
      <c r="J15" s="36" t="s">
        <v>74</v>
      </c>
      <c r="K15" s="185">
        <v>2.1</v>
      </c>
      <c r="L15" s="185">
        <v>0</v>
      </c>
      <c r="M15" s="185">
        <v>0</v>
      </c>
      <c r="N15" s="185">
        <v>0</v>
      </c>
      <c r="O15" s="185">
        <v>0</v>
      </c>
      <c r="P15" s="189">
        <f t="shared" ref="P15:P19" si="9">K15*70+L15*45+M15*25+N15*150+O15*55</f>
        <v>147</v>
      </c>
    </row>
    <row r="16" spans="1:16" s="13" customFormat="1" ht="15" customHeight="1" x14ac:dyDescent="0.25">
      <c r="A16" s="156"/>
      <c r="B16" s="158"/>
      <c r="C16" s="11" t="s">
        <v>111</v>
      </c>
      <c r="D16" s="186"/>
      <c r="E16" s="186"/>
      <c r="F16" s="186"/>
      <c r="G16" s="186"/>
      <c r="H16" s="186"/>
      <c r="I16" s="214"/>
      <c r="J16" s="43" t="s">
        <v>116</v>
      </c>
      <c r="K16" s="186"/>
      <c r="L16" s="186"/>
      <c r="M16" s="186"/>
      <c r="N16" s="186"/>
      <c r="O16" s="186"/>
      <c r="P16" s="190"/>
    </row>
    <row r="17" spans="1:16" s="13" customFormat="1" ht="16.149999999999999" customHeight="1" x14ac:dyDescent="0.25">
      <c r="A17" s="155">
        <v>43810</v>
      </c>
      <c r="B17" s="157" t="s">
        <v>7</v>
      </c>
      <c r="C17" s="69" t="s">
        <v>256</v>
      </c>
      <c r="D17" s="185">
        <v>1.7</v>
      </c>
      <c r="E17" s="185">
        <v>0</v>
      </c>
      <c r="F17" s="185">
        <v>0</v>
      </c>
      <c r="G17" s="185">
        <v>0.5</v>
      </c>
      <c r="H17" s="185">
        <v>0</v>
      </c>
      <c r="I17" s="215">
        <f t="shared" si="8"/>
        <v>194</v>
      </c>
      <c r="J17" s="35" t="s">
        <v>80</v>
      </c>
      <c r="K17" s="185">
        <v>1.8</v>
      </c>
      <c r="L17" s="185">
        <v>0.3</v>
      </c>
      <c r="M17" s="185">
        <v>0.3</v>
      </c>
      <c r="N17" s="185">
        <v>0</v>
      </c>
      <c r="O17" s="185">
        <v>0.3</v>
      </c>
      <c r="P17" s="189">
        <f t="shared" si="9"/>
        <v>163.5</v>
      </c>
    </row>
    <row r="18" spans="1:16" s="13" customFormat="1" ht="15.6" customHeight="1" x14ac:dyDescent="0.25">
      <c r="A18" s="156"/>
      <c r="B18" s="158"/>
      <c r="C18" s="68" t="s">
        <v>257</v>
      </c>
      <c r="D18" s="186"/>
      <c r="E18" s="186"/>
      <c r="F18" s="186"/>
      <c r="G18" s="186"/>
      <c r="H18" s="186"/>
      <c r="I18" s="214"/>
      <c r="J18" s="34" t="s">
        <v>126</v>
      </c>
      <c r="K18" s="186"/>
      <c r="L18" s="186"/>
      <c r="M18" s="186"/>
      <c r="N18" s="186"/>
      <c r="O18" s="186"/>
      <c r="P18" s="190"/>
    </row>
    <row r="19" spans="1:16" s="5" customFormat="1" ht="15.6" customHeight="1" x14ac:dyDescent="0.25">
      <c r="A19" s="155">
        <v>43811</v>
      </c>
      <c r="B19" s="157" t="s">
        <v>8</v>
      </c>
      <c r="C19" s="62" t="s">
        <v>65</v>
      </c>
      <c r="D19" s="185">
        <v>1.8</v>
      </c>
      <c r="E19" s="185">
        <v>0.3</v>
      </c>
      <c r="F19" s="185">
        <v>0</v>
      </c>
      <c r="G19" s="185">
        <v>0</v>
      </c>
      <c r="H19" s="185">
        <v>0.3</v>
      </c>
      <c r="I19" s="215">
        <f t="shared" si="8"/>
        <v>156</v>
      </c>
      <c r="J19" s="36" t="s">
        <v>76</v>
      </c>
      <c r="K19" s="185">
        <v>2.1</v>
      </c>
      <c r="L19" s="185">
        <v>0</v>
      </c>
      <c r="M19" s="185">
        <v>0</v>
      </c>
      <c r="N19" s="185">
        <v>0</v>
      </c>
      <c r="O19" s="185">
        <v>0</v>
      </c>
      <c r="P19" s="189">
        <f t="shared" si="9"/>
        <v>147</v>
      </c>
    </row>
    <row r="20" spans="1:16" s="5" customFormat="1" ht="15.6" customHeight="1" x14ac:dyDescent="0.25">
      <c r="A20" s="156"/>
      <c r="B20" s="158"/>
      <c r="C20" s="12" t="s">
        <v>103</v>
      </c>
      <c r="D20" s="186"/>
      <c r="E20" s="186"/>
      <c r="F20" s="186"/>
      <c r="G20" s="186"/>
      <c r="H20" s="186"/>
      <c r="I20" s="214"/>
      <c r="J20" s="37" t="s">
        <v>120</v>
      </c>
      <c r="K20" s="186"/>
      <c r="L20" s="186"/>
      <c r="M20" s="186"/>
      <c r="N20" s="186"/>
      <c r="O20" s="186"/>
      <c r="P20" s="190"/>
    </row>
    <row r="21" spans="1:16" s="13" customFormat="1" ht="15.6" customHeight="1" x14ac:dyDescent="0.25">
      <c r="A21" s="197">
        <v>43812</v>
      </c>
      <c r="B21" s="199" t="s">
        <v>9</v>
      </c>
      <c r="C21" s="72" t="s">
        <v>222</v>
      </c>
      <c r="D21" s="185">
        <v>1.7</v>
      </c>
      <c r="E21" s="185">
        <v>0</v>
      </c>
      <c r="F21" s="185">
        <v>0</v>
      </c>
      <c r="G21" s="185">
        <v>0.5</v>
      </c>
      <c r="H21" s="185">
        <v>0</v>
      </c>
      <c r="I21" s="215">
        <f t="shared" ref="I21" si="10">D21*70+E21*45+F21*25+G21*150+H21*55</f>
        <v>194</v>
      </c>
      <c r="J21" s="36" t="s">
        <v>247</v>
      </c>
      <c r="K21" s="185">
        <v>1.8</v>
      </c>
      <c r="L21" s="185">
        <v>0.3</v>
      </c>
      <c r="M21" s="185">
        <v>0.3</v>
      </c>
      <c r="N21" s="185">
        <v>0</v>
      </c>
      <c r="O21" s="185">
        <v>0.3</v>
      </c>
      <c r="P21" s="189">
        <f t="shared" ref="P21" si="11">K21*70+L21*45+M21*25+N21*150+O21*55</f>
        <v>163.5</v>
      </c>
    </row>
    <row r="22" spans="1:16" s="13" customFormat="1" ht="15.6" customHeight="1" thickBot="1" x14ac:dyDescent="0.3">
      <c r="A22" s="198"/>
      <c r="B22" s="200"/>
      <c r="C22" s="73" t="s">
        <v>223</v>
      </c>
      <c r="D22" s="212"/>
      <c r="E22" s="212"/>
      <c r="F22" s="212"/>
      <c r="G22" s="212"/>
      <c r="H22" s="212"/>
      <c r="I22" s="216"/>
      <c r="J22" s="81" t="s">
        <v>248</v>
      </c>
      <c r="K22" s="212"/>
      <c r="L22" s="212"/>
      <c r="M22" s="212"/>
      <c r="N22" s="212"/>
      <c r="O22" s="212"/>
      <c r="P22" s="211"/>
    </row>
    <row r="23" spans="1:16" s="13" customFormat="1" ht="15.6" customHeight="1" x14ac:dyDescent="0.25">
      <c r="A23" s="175">
        <v>43815</v>
      </c>
      <c r="B23" s="176" t="s">
        <v>5</v>
      </c>
      <c r="C23" s="67" t="s">
        <v>105</v>
      </c>
      <c r="D23" s="191">
        <v>2.1</v>
      </c>
      <c r="E23" s="191">
        <v>0</v>
      </c>
      <c r="F23" s="191">
        <v>0</v>
      </c>
      <c r="G23" s="191">
        <v>0.2</v>
      </c>
      <c r="H23" s="191">
        <v>0</v>
      </c>
      <c r="I23" s="213">
        <f t="shared" ref="I23" si="12">D23*70+E23*45+F23*25+G23*150+H23*55</f>
        <v>177</v>
      </c>
      <c r="J23" s="46" t="s">
        <v>34</v>
      </c>
      <c r="K23" s="191">
        <v>1.8</v>
      </c>
      <c r="L23" s="191">
        <v>0.3</v>
      </c>
      <c r="M23" s="191">
        <v>0.3</v>
      </c>
      <c r="N23" s="191">
        <v>0</v>
      </c>
      <c r="O23" s="191">
        <v>0.3</v>
      </c>
      <c r="P23" s="203">
        <f t="shared" ref="P23" si="13">K23*70+L23*45+M23*25+N23*150+O23*55</f>
        <v>163.5</v>
      </c>
    </row>
    <row r="24" spans="1:16" s="13" customFormat="1" ht="15.6" customHeight="1" x14ac:dyDescent="0.25">
      <c r="A24" s="156"/>
      <c r="B24" s="158"/>
      <c r="C24" s="68" t="s">
        <v>106</v>
      </c>
      <c r="D24" s="186"/>
      <c r="E24" s="186"/>
      <c r="F24" s="186"/>
      <c r="G24" s="186"/>
      <c r="H24" s="186"/>
      <c r="I24" s="214"/>
      <c r="J24" s="37" t="s">
        <v>246</v>
      </c>
      <c r="K24" s="186"/>
      <c r="L24" s="186"/>
      <c r="M24" s="186"/>
      <c r="N24" s="186"/>
      <c r="O24" s="186"/>
      <c r="P24" s="190"/>
    </row>
    <row r="25" spans="1:16" s="13" customFormat="1" ht="15.6" customHeight="1" x14ac:dyDescent="0.25">
      <c r="A25" s="155">
        <v>43816</v>
      </c>
      <c r="B25" s="157" t="s">
        <v>6</v>
      </c>
      <c r="C25" s="69" t="s">
        <v>253</v>
      </c>
      <c r="D25" s="185">
        <v>1.8</v>
      </c>
      <c r="E25" s="185">
        <v>0.3</v>
      </c>
      <c r="F25" s="185">
        <v>0.3</v>
      </c>
      <c r="G25" s="185">
        <v>0</v>
      </c>
      <c r="H25" s="185">
        <v>0.3</v>
      </c>
      <c r="I25" s="215">
        <f t="shared" ref="I25:I29" si="14">D25*70+E25*45+F25*25+G25*150+H25*55</f>
        <v>163.5</v>
      </c>
      <c r="J25" s="35" t="s">
        <v>77</v>
      </c>
      <c r="K25" s="185">
        <v>2.1</v>
      </c>
      <c r="L25" s="185">
        <v>0.1</v>
      </c>
      <c r="M25" s="185">
        <v>0</v>
      </c>
      <c r="N25" s="185">
        <v>0</v>
      </c>
      <c r="O25" s="185">
        <v>0</v>
      </c>
      <c r="P25" s="189">
        <f t="shared" ref="P25:P29" si="15">K25*70+L25*45+M25*25+N25*150+O25*55</f>
        <v>151.5</v>
      </c>
    </row>
    <row r="26" spans="1:16" s="13" customFormat="1" ht="15.6" customHeight="1" x14ac:dyDescent="0.25">
      <c r="A26" s="156"/>
      <c r="B26" s="158"/>
      <c r="C26" s="68" t="s">
        <v>254</v>
      </c>
      <c r="D26" s="186"/>
      <c r="E26" s="186"/>
      <c r="F26" s="186"/>
      <c r="G26" s="186"/>
      <c r="H26" s="186"/>
      <c r="I26" s="214"/>
      <c r="J26" s="47" t="s">
        <v>122</v>
      </c>
      <c r="K26" s="186"/>
      <c r="L26" s="186"/>
      <c r="M26" s="186"/>
      <c r="N26" s="186"/>
      <c r="O26" s="186"/>
      <c r="P26" s="190"/>
    </row>
    <row r="27" spans="1:16" s="13" customFormat="1" ht="15.6" customHeight="1" x14ac:dyDescent="0.25">
      <c r="A27" s="155">
        <v>43817</v>
      </c>
      <c r="B27" s="157" t="s">
        <v>7</v>
      </c>
      <c r="C27" s="69" t="s">
        <v>67</v>
      </c>
      <c r="D27" s="185">
        <v>1.8</v>
      </c>
      <c r="E27" s="185">
        <v>0.3</v>
      </c>
      <c r="F27" s="185">
        <v>0.1</v>
      </c>
      <c r="G27" s="185">
        <v>0</v>
      </c>
      <c r="H27" s="185">
        <v>0.2</v>
      </c>
      <c r="I27" s="215">
        <f t="shared" si="14"/>
        <v>153</v>
      </c>
      <c r="J27" s="35" t="s">
        <v>42</v>
      </c>
      <c r="K27" s="185">
        <v>1.8</v>
      </c>
      <c r="L27" s="185">
        <v>0.3</v>
      </c>
      <c r="M27" s="185">
        <v>0.3</v>
      </c>
      <c r="N27" s="185">
        <v>0</v>
      </c>
      <c r="O27" s="185">
        <v>0.3</v>
      </c>
      <c r="P27" s="189">
        <f t="shared" si="15"/>
        <v>163.5</v>
      </c>
    </row>
    <row r="28" spans="1:16" s="13" customFormat="1" ht="15.6" customHeight="1" x14ac:dyDescent="0.25">
      <c r="A28" s="156"/>
      <c r="B28" s="158"/>
      <c r="C28" s="11" t="s">
        <v>107</v>
      </c>
      <c r="D28" s="186"/>
      <c r="E28" s="186"/>
      <c r="F28" s="186"/>
      <c r="G28" s="186"/>
      <c r="H28" s="186"/>
      <c r="I28" s="214"/>
      <c r="J28" s="48" t="s">
        <v>123</v>
      </c>
      <c r="K28" s="186"/>
      <c r="L28" s="186"/>
      <c r="M28" s="186"/>
      <c r="N28" s="186"/>
      <c r="O28" s="186"/>
      <c r="P28" s="190"/>
    </row>
    <row r="29" spans="1:16" s="5" customFormat="1" ht="15.6" customHeight="1" x14ac:dyDescent="0.25">
      <c r="A29" s="155">
        <v>43818</v>
      </c>
      <c r="B29" s="157" t="s">
        <v>8</v>
      </c>
      <c r="C29" s="69" t="s">
        <v>68</v>
      </c>
      <c r="D29" s="185">
        <v>1.7</v>
      </c>
      <c r="E29" s="185">
        <v>0</v>
      </c>
      <c r="F29" s="185">
        <v>0</v>
      </c>
      <c r="G29" s="185">
        <v>0.5</v>
      </c>
      <c r="H29" s="185">
        <v>0</v>
      </c>
      <c r="I29" s="215">
        <f t="shared" si="14"/>
        <v>194</v>
      </c>
      <c r="J29" s="43" t="s">
        <v>36</v>
      </c>
      <c r="K29" s="185">
        <v>1.8</v>
      </c>
      <c r="L29" s="185">
        <v>0.3</v>
      </c>
      <c r="M29" s="185">
        <v>0.3</v>
      </c>
      <c r="N29" s="185">
        <v>0</v>
      </c>
      <c r="O29" s="185">
        <v>0.3</v>
      </c>
      <c r="P29" s="189">
        <f t="shared" si="15"/>
        <v>163.5</v>
      </c>
    </row>
    <row r="30" spans="1:16" s="5" customFormat="1" ht="14.45" customHeight="1" x14ac:dyDescent="0.25">
      <c r="A30" s="156"/>
      <c r="B30" s="158"/>
      <c r="C30" s="68" t="s">
        <v>108</v>
      </c>
      <c r="D30" s="186"/>
      <c r="E30" s="186"/>
      <c r="F30" s="186"/>
      <c r="G30" s="186"/>
      <c r="H30" s="186"/>
      <c r="I30" s="214"/>
      <c r="J30" s="34" t="s">
        <v>124</v>
      </c>
      <c r="K30" s="186"/>
      <c r="L30" s="186"/>
      <c r="M30" s="186"/>
      <c r="N30" s="186"/>
      <c r="O30" s="186"/>
      <c r="P30" s="190"/>
    </row>
    <row r="31" spans="1:16" ht="15.6" customHeight="1" x14ac:dyDescent="0.25">
      <c r="A31" s="197">
        <v>43819</v>
      </c>
      <c r="B31" s="199" t="s">
        <v>9</v>
      </c>
      <c r="C31" s="72" t="s">
        <v>69</v>
      </c>
      <c r="D31" s="185">
        <v>1.8</v>
      </c>
      <c r="E31" s="185">
        <v>0.2</v>
      </c>
      <c r="F31" s="185">
        <v>0</v>
      </c>
      <c r="G31" s="185">
        <v>0</v>
      </c>
      <c r="H31" s="185">
        <v>0.2</v>
      </c>
      <c r="I31" s="215">
        <f t="shared" ref="I31" si="16">D31*70+E31*45+F31*25+G31*150+H31*55</f>
        <v>146</v>
      </c>
      <c r="J31" s="38" t="s">
        <v>79</v>
      </c>
      <c r="K31" s="185">
        <v>2.1</v>
      </c>
      <c r="L31" s="185">
        <v>0</v>
      </c>
      <c r="M31" s="185">
        <v>0</v>
      </c>
      <c r="N31" s="185">
        <v>0</v>
      </c>
      <c r="O31" s="185">
        <v>0</v>
      </c>
      <c r="P31" s="189">
        <f t="shared" ref="P31" si="17">K31*70+L31*45+M31*25+N31*150+O31*55</f>
        <v>147</v>
      </c>
    </row>
    <row r="32" spans="1:16" ht="15.6" customHeight="1" thickBot="1" x14ac:dyDescent="0.3">
      <c r="A32" s="198"/>
      <c r="B32" s="200"/>
      <c r="C32" s="73" t="s">
        <v>109</v>
      </c>
      <c r="D32" s="212"/>
      <c r="E32" s="212"/>
      <c r="F32" s="212"/>
      <c r="G32" s="212"/>
      <c r="H32" s="212"/>
      <c r="I32" s="216"/>
      <c r="J32" s="50" t="s">
        <v>125</v>
      </c>
      <c r="K32" s="212"/>
      <c r="L32" s="212"/>
      <c r="M32" s="212"/>
      <c r="N32" s="212"/>
      <c r="O32" s="212"/>
      <c r="P32" s="211"/>
    </row>
    <row r="33" spans="1:16" ht="15.6" customHeight="1" x14ac:dyDescent="0.25">
      <c r="A33" s="175">
        <v>43822</v>
      </c>
      <c r="B33" s="176" t="s">
        <v>5</v>
      </c>
      <c r="C33" s="67" t="s">
        <v>71</v>
      </c>
      <c r="D33" s="191">
        <v>1.7</v>
      </c>
      <c r="E33" s="191">
        <v>0</v>
      </c>
      <c r="F33" s="191">
        <v>0</v>
      </c>
      <c r="G33" s="191">
        <v>0.5</v>
      </c>
      <c r="H33" s="191">
        <v>0</v>
      </c>
      <c r="I33" s="213">
        <f t="shared" ref="I33" si="18">D33*70+E33*45+F33*25+G33*150+H33*55</f>
        <v>194</v>
      </c>
      <c r="J33" s="33" t="s">
        <v>75</v>
      </c>
      <c r="K33" s="191">
        <v>1.8</v>
      </c>
      <c r="L33" s="191">
        <v>0.3</v>
      </c>
      <c r="M33" s="191">
        <v>0.1</v>
      </c>
      <c r="N33" s="191">
        <v>0</v>
      </c>
      <c r="O33" s="191">
        <v>0.3</v>
      </c>
      <c r="P33" s="203">
        <f t="shared" ref="P33" si="19">K33*70+L33*45+M33*25+N33*150+O33*55</f>
        <v>158.5</v>
      </c>
    </row>
    <row r="34" spans="1:16" ht="15.6" customHeight="1" x14ac:dyDescent="0.25">
      <c r="A34" s="156"/>
      <c r="B34" s="158"/>
      <c r="C34" s="68" t="s">
        <v>112</v>
      </c>
      <c r="D34" s="186"/>
      <c r="E34" s="186"/>
      <c r="F34" s="186"/>
      <c r="G34" s="186"/>
      <c r="H34" s="186"/>
      <c r="I34" s="214"/>
      <c r="J34" s="51" t="s">
        <v>117</v>
      </c>
      <c r="K34" s="186"/>
      <c r="L34" s="186"/>
      <c r="M34" s="186"/>
      <c r="N34" s="186"/>
      <c r="O34" s="186"/>
      <c r="P34" s="190"/>
    </row>
    <row r="35" spans="1:16" ht="15.6" customHeight="1" x14ac:dyDescent="0.25">
      <c r="A35" s="155">
        <v>43823</v>
      </c>
      <c r="B35" s="157" t="s">
        <v>6</v>
      </c>
      <c r="C35" s="69" t="s">
        <v>63</v>
      </c>
      <c r="D35" s="185">
        <v>1.8</v>
      </c>
      <c r="E35" s="185">
        <v>0.3</v>
      </c>
      <c r="F35" s="185">
        <v>0.3</v>
      </c>
      <c r="G35" s="185">
        <v>0</v>
      </c>
      <c r="H35" s="185">
        <v>0.3</v>
      </c>
      <c r="I35" s="215">
        <f t="shared" ref="I35:I39" si="20">D35*70+E35*45+F35*25+G35*150+H35*55</f>
        <v>163.5</v>
      </c>
      <c r="J35" s="35" t="s">
        <v>81</v>
      </c>
      <c r="K35" s="185">
        <v>2.1</v>
      </c>
      <c r="L35" s="185">
        <v>0</v>
      </c>
      <c r="M35" s="185">
        <v>0</v>
      </c>
      <c r="N35" s="185">
        <v>0</v>
      </c>
      <c r="O35" s="185">
        <v>0</v>
      </c>
      <c r="P35" s="189">
        <f t="shared" ref="P35:P39" si="21">K35*70+L35*45+M35*25+N35*150+O35*55</f>
        <v>147</v>
      </c>
    </row>
    <row r="36" spans="1:16" ht="15.6" customHeight="1" x14ac:dyDescent="0.25">
      <c r="A36" s="156"/>
      <c r="B36" s="158"/>
      <c r="C36" s="68" t="s">
        <v>48</v>
      </c>
      <c r="D36" s="186"/>
      <c r="E36" s="186"/>
      <c r="F36" s="186"/>
      <c r="G36" s="186"/>
      <c r="H36" s="186"/>
      <c r="I36" s="214"/>
      <c r="J36" s="34" t="s">
        <v>127</v>
      </c>
      <c r="K36" s="186"/>
      <c r="L36" s="186"/>
      <c r="M36" s="186"/>
      <c r="N36" s="186"/>
      <c r="O36" s="186"/>
      <c r="P36" s="190"/>
    </row>
    <row r="37" spans="1:16" ht="15.6" customHeight="1" x14ac:dyDescent="0.25">
      <c r="A37" s="155">
        <v>43824</v>
      </c>
      <c r="B37" s="157" t="s">
        <v>7</v>
      </c>
      <c r="C37" s="69" t="s">
        <v>268</v>
      </c>
      <c r="D37" s="185">
        <v>1.7</v>
      </c>
      <c r="E37" s="185">
        <v>0</v>
      </c>
      <c r="F37" s="185">
        <v>0</v>
      </c>
      <c r="G37" s="185">
        <v>0.5</v>
      </c>
      <c r="H37" s="185">
        <v>0</v>
      </c>
      <c r="I37" s="215">
        <f t="shared" si="20"/>
        <v>194</v>
      </c>
      <c r="J37" s="35" t="s">
        <v>78</v>
      </c>
      <c r="K37" s="185">
        <v>1.8</v>
      </c>
      <c r="L37" s="185">
        <v>0.3</v>
      </c>
      <c r="M37" s="185">
        <v>0.3</v>
      </c>
      <c r="N37" s="185">
        <v>0</v>
      </c>
      <c r="O37" s="185">
        <v>0.3</v>
      </c>
      <c r="P37" s="189">
        <f t="shared" si="21"/>
        <v>163.5</v>
      </c>
    </row>
    <row r="38" spans="1:16" ht="15.6" customHeight="1" x14ac:dyDescent="0.25">
      <c r="A38" s="156"/>
      <c r="B38" s="158"/>
      <c r="C38" s="68" t="s">
        <v>269</v>
      </c>
      <c r="D38" s="186"/>
      <c r="E38" s="186"/>
      <c r="F38" s="186"/>
      <c r="G38" s="186"/>
      <c r="H38" s="186"/>
      <c r="I38" s="214"/>
      <c r="J38" s="48" t="s">
        <v>274</v>
      </c>
      <c r="K38" s="186"/>
      <c r="L38" s="186"/>
      <c r="M38" s="186"/>
      <c r="N38" s="186"/>
      <c r="O38" s="186"/>
      <c r="P38" s="190"/>
    </row>
    <row r="39" spans="1:16" ht="15.6" customHeight="1" x14ac:dyDescent="0.25">
      <c r="A39" s="155">
        <v>43825</v>
      </c>
      <c r="B39" s="157" t="s">
        <v>8</v>
      </c>
      <c r="C39" s="69" t="s">
        <v>118</v>
      </c>
      <c r="D39" s="185">
        <v>1.8</v>
      </c>
      <c r="E39" s="185">
        <v>0.3</v>
      </c>
      <c r="F39" s="185">
        <v>0</v>
      </c>
      <c r="G39" s="185">
        <v>0</v>
      </c>
      <c r="H39" s="185">
        <v>0.3</v>
      </c>
      <c r="I39" s="215">
        <f t="shared" si="20"/>
        <v>156</v>
      </c>
      <c r="J39" s="35" t="s">
        <v>32</v>
      </c>
      <c r="K39" s="185">
        <v>2.1</v>
      </c>
      <c r="L39" s="185">
        <v>0</v>
      </c>
      <c r="M39" s="185">
        <v>0</v>
      </c>
      <c r="N39" s="185">
        <v>0</v>
      </c>
      <c r="O39" s="185">
        <v>0</v>
      </c>
      <c r="P39" s="189">
        <f t="shared" si="21"/>
        <v>147</v>
      </c>
    </row>
    <row r="40" spans="1:16" ht="15.6" customHeight="1" x14ac:dyDescent="0.25">
      <c r="A40" s="156"/>
      <c r="B40" s="158"/>
      <c r="C40" s="68" t="s">
        <v>119</v>
      </c>
      <c r="D40" s="186"/>
      <c r="E40" s="186"/>
      <c r="F40" s="186"/>
      <c r="G40" s="186"/>
      <c r="H40" s="186"/>
      <c r="I40" s="214"/>
      <c r="J40" s="48" t="s">
        <v>128</v>
      </c>
      <c r="K40" s="186"/>
      <c r="L40" s="186"/>
      <c r="M40" s="186"/>
      <c r="N40" s="186"/>
      <c r="O40" s="186"/>
      <c r="P40" s="190"/>
    </row>
    <row r="41" spans="1:16" ht="15.6" customHeight="1" x14ac:dyDescent="0.25">
      <c r="A41" s="197">
        <v>43826</v>
      </c>
      <c r="B41" s="199" t="s">
        <v>9</v>
      </c>
      <c r="C41" s="72" t="s">
        <v>41</v>
      </c>
      <c r="D41" s="185">
        <v>2.1</v>
      </c>
      <c r="E41" s="185">
        <v>0</v>
      </c>
      <c r="F41" s="185">
        <v>0</v>
      </c>
      <c r="G41" s="185">
        <v>0</v>
      </c>
      <c r="H41" s="185">
        <v>0</v>
      </c>
      <c r="I41" s="215">
        <f t="shared" ref="I41" si="22">D41*70+E41*45+F41*25+G41*150+H41*55</f>
        <v>147</v>
      </c>
      <c r="J41" s="38" t="s">
        <v>37</v>
      </c>
      <c r="K41" s="185">
        <v>1.8</v>
      </c>
      <c r="L41" s="185">
        <v>0.3</v>
      </c>
      <c r="M41" s="185">
        <v>0.3</v>
      </c>
      <c r="N41" s="185">
        <v>0</v>
      </c>
      <c r="O41" s="185">
        <v>0.3</v>
      </c>
      <c r="P41" s="189">
        <f t="shared" ref="P41" si="23">K41*70+L41*45+M41*25+N41*150+O41*55</f>
        <v>163.5</v>
      </c>
    </row>
    <row r="42" spans="1:16" ht="15.6" customHeight="1" thickBot="1" x14ac:dyDescent="0.3">
      <c r="A42" s="198"/>
      <c r="B42" s="200"/>
      <c r="C42" s="73" t="s">
        <v>113</v>
      </c>
      <c r="D42" s="212"/>
      <c r="E42" s="212"/>
      <c r="F42" s="212"/>
      <c r="G42" s="212"/>
      <c r="H42" s="212"/>
      <c r="I42" s="216"/>
      <c r="J42" s="50" t="s">
        <v>129</v>
      </c>
      <c r="K42" s="212"/>
      <c r="L42" s="212"/>
      <c r="M42" s="212"/>
      <c r="N42" s="212"/>
      <c r="O42" s="212"/>
      <c r="P42" s="211"/>
    </row>
    <row r="43" spans="1:16" ht="15.6" customHeight="1" x14ac:dyDescent="0.25">
      <c r="A43" s="175">
        <v>43829</v>
      </c>
      <c r="B43" s="176" t="s">
        <v>5</v>
      </c>
      <c r="C43" s="67" t="s">
        <v>258</v>
      </c>
      <c r="D43" s="191">
        <v>1.7</v>
      </c>
      <c r="E43" s="191">
        <v>0</v>
      </c>
      <c r="F43" s="191">
        <v>0</v>
      </c>
      <c r="G43" s="191">
        <v>0.5</v>
      </c>
      <c r="H43" s="191">
        <v>0</v>
      </c>
      <c r="I43" s="213">
        <f t="shared" ref="I43" si="24">D43*70+E43*45+F43*25+G43*150+H43*55</f>
        <v>194</v>
      </c>
      <c r="J43" s="33" t="s">
        <v>83</v>
      </c>
      <c r="K43" s="191">
        <v>1.8</v>
      </c>
      <c r="L43" s="191">
        <v>0.3</v>
      </c>
      <c r="M43" s="191">
        <v>0.3</v>
      </c>
      <c r="N43" s="191">
        <v>0</v>
      </c>
      <c r="O43" s="191">
        <v>0.3</v>
      </c>
      <c r="P43" s="203">
        <f t="shared" ref="P43" si="25">K43*70+L43*45+M43*25+N43*150+O43*55</f>
        <v>163.5</v>
      </c>
    </row>
    <row r="44" spans="1:16" ht="15.6" customHeight="1" x14ac:dyDescent="0.25">
      <c r="A44" s="156"/>
      <c r="B44" s="158"/>
      <c r="C44" s="68" t="s">
        <v>259</v>
      </c>
      <c r="D44" s="186"/>
      <c r="E44" s="186"/>
      <c r="F44" s="186"/>
      <c r="G44" s="186"/>
      <c r="H44" s="186"/>
      <c r="I44" s="214"/>
      <c r="J44" s="48" t="s">
        <v>275</v>
      </c>
      <c r="K44" s="186"/>
      <c r="L44" s="186"/>
      <c r="M44" s="186"/>
      <c r="N44" s="186"/>
      <c r="O44" s="186"/>
      <c r="P44" s="190"/>
    </row>
    <row r="45" spans="1:16" ht="15.6" customHeight="1" x14ac:dyDescent="0.25">
      <c r="A45" s="155">
        <v>43830</v>
      </c>
      <c r="B45" s="157" t="s">
        <v>6</v>
      </c>
      <c r="C45" s="69" t="s">
        <v>12</v>
      </c>
      <c r="D45" s="185">
        <v>1.8</v>
      </c>
      <c r="E45" s="185">
        <v>0.3</v>
      </c>
      <c r="F45" s="185">
        <v>0.3</v>
      </c>
      <c r="G45" s="185">
        <v>0</v>
      </c>
      <c r="H45" s="185">
        <v>0</v>
      </c>
      <c r="I45" s="215">
        <f t="shared" ref="I45" si="26">D45*70+E45*45+F45*25+G45*150+H45*55</f>
        <v>147</v>
      </c>
      <c r="J45" s="35" t="s">
        <v>270</v>
      </c>
      <c r="K45" s="185">
        <v>2.1</v>
      </c>
      <c r="L45" s="185">
        <v>0</v>
      </c>
      <c r="M45" s="185">
        <v>0</v>
      </c>
      <c r="N45" s="185">
        <v>0</v>
      </c>
      <c r="O45" s="185">
        <v>0</v>
      </c>
      <c r="P45" s="189">
        <f t="shared" ref="P45" si="27">K45*70+L45*45+M45*25+N45*150+O45*55</f>
        <v>147</v>
      </c>
    </row>
    <row r="46" spans="1:16" ht="15.6" customHeight="1" thickBot="1" x14ac:dyDescent="0.3">
      <c r="A46" s="163"/>
      <c r="B46" s="164"/>
      <c r="C46" s="70" t="s">
        <v>54</v>
      </c>
      <c r="D46" s="212"/>
      <c r="E46" s="212"/>
      <c r="F46" s="212"/>
      <c r="G46" s="212"/>
      <c r="H46" s="212"/>
      <c r="I46" s="216"/>
      <c r="J46" s="55" t="s">
        <v>271</v>
      </c>
      <c r="K46" s="212"/>
      <c r="L46" s="212"/>
      <c r="M46" s="212"/>
      <c r="N46" s="212"/>
      <c r="O46" s="212"/>
      <c r="P46" s="211"/>
    </row>
    <row r="47" spans="1:16" ht="15.6" customHeight="1" x14ac:dyDescent="0.25">
      <c r="A47" s="74"/>
      <c r="B47" s="74"/>
      <c r="C47" s="5"/>
      <c r="D47" s="75"/>
      <c r="E47" s="75"/>
      <c r="F47" s="75"/>
      <c r="G47" s="75"/>
      <c r="H47" s="75"/>
      <c r="I47" s="76"/>
      <c r="J47" s="77"/>
      <c r="K47" s="75"/>
      <c r="L47" s="75"/>
      <c r="M47" s="75"/>
      <c r="N47" s="75"/>
      <c r="O47" s="75"/>
      <c r="P47" s="76"/>
    </row>
    <row r="48" spans="1:16" ht="15.6" customHeight="1" x14ac:dyDescent="0.25">
      <c r="A48" s="74"/>
      <c r="B48" s="74"/>
      <c r="C48" s="5"/>
      <c r="D48" s="75"/>
      <c r="E48" s="75"/>
      <c r="F48" s="75"/>
      <c r="G48" s="75"/>
      <c r="H48" s="75"/>
      <c r="I48" s="76"/>
      <c r="J48" s="77"/>
      <c r="K48" s="75"/>
      <c r="L48" s="75"/>
      <c r="M48" s="75"/>
      <c r="N48" s="75"/>
      <c r="O48" s="75"/>
      <c r="P48" s="76"/>
    </row>
    <row r="49" spans="1:10" s="7" customFormat="1" ht="19.899999999999999" customHeight="1" x14ac:dyDescent="0.25">
      <c r="A49" s="148" t="s">
        <v>39</v>
      </c>
      <c r="B49" s="148"/>
      <c r="C49" s="148"/>
      <c r="D49" s="148"/>
      <c r="E49" s="148"/>
      <c r="F49" s="148"/>
      <c r="G49" s="148"/>
      <c r="H49" s="148"/>
      <c r="I49" s="148"/>
      <c r="J49" s="6"/>
    </row>
    <row r="50" spans="1:10" s="7" customFormat="1" ht="19.899999999999999" customHeight="1" x14ac:dyDescent="0.25">
      <c r="A50" s="209" t="s">
        <v>1</v>
      </c>
      <c r="B50" s="209"/>
      <c r="C50" s="209"/>
      <c r="D50" s="209"/>
      <c r="E50" s="209"/>
      <c r="F50" s="209"/>
      <c r="G50" s="209"/>
      <c r="H50" s="209"/>
      <c r="I50" s="6"/>
    </row>
    <row r="51" spans="1:10" s="7" customFormat="1" ht="19.899999999999999" customHeight="1" x14ac:dyDescent="0.25">
      <c r="A51" s="148" t="s">
        <v>10</v>
      </c>
      <c r="B51" s="148"/>
      <c r="C51" s="148"/>
      <c r="D51" s="148"/>
      <c r="E51" s="148"/>
      <c r="F51" s="148"/>
      <c r="G51" s="148"/>
      <c r="H51" s="148"/>
      <c r="I51" s="148"/>
    </row>
  </sheetData>
  <mergeCells count="313">
    <mergeCell ref="L45:L46"/>
    <mergeCell ref="M45:M46"/>
    <mergeCell ref="N45:N46"/>
    <mergeCell ref="O45:O46"/>
    <mergeCell ref="P45:P46"/>
    <mergeCell ref="A45:A46"/>
    <mergeCell ref="B45:B46"/>
    <mergeCell ref="D45:D46"/>
    <mergeCell ref="E45:E46"/>
    <mergeCell ref="F45:F46"/>
    <mergeCell ref="G45:G46"/>
    <mergeCell ref="H45:H46"/>
    <mergeCell ref="I45:I46"/>
    <mergeCell ref="K45:K46"/>
    <mergeCell ref="A50:H50"/>
    <mergeCell ref="A51:I51"/>
    <mergeCell ref="D19:D20"/>
    <mergeCell ref="E19:E20"/>
    <mergeCell ref="F19:F20"/>
    <mergeCell ref="G19:G20"/>
    <mergeCell ref="H19:H20"/>
    <mergeCell ref="I19:I20"/>
    <mergeCell ref="D35:D36"/>
    <mergeCell ref="E35:E36"/>
    <mergeCell ref="F35:F36"/>
    <mergeCell ref="G35:G36"/>
    <mergeCell ref="H35:H36"/>
    <mergeCell ref="I35:I36"/>
    <mergeCell ref="D37:D38"/>
    <mergeCell ref="A49:I49"/>
    <mergeCell ref="D39:D40"/>
    <mergeCell ref="E39:E40"/>
    <mergeCell ref="F39:F40"/>
    <mergeCell ref="G39:G40"/>
    <mergeCell ref="H39:H40"/>
    <mergeCell ref="I39:I40"/>
    <mergeCell ref="D41:D42"/>
    <mergeCell ref="E41:E42"/>
    <mergeCell ref="F41:F42"/>
    <mergeCell ref="G41:G42"/>
    <mergeCell ref="H41:H42"/>
    <mergeCell ref="I41:I42"/>
    <mergeCell ref="E37:E38"/>
    <mergeCell ref="F37:F38"/>
    <mergeCell ref="O41:O42"/>
    <mergeCell ref="K41:K42"/>
    <mergeCell ref="L41:L42"/>
    <mergeCell ref="M41:M42"/>
    <mergeCell ref="K39:K40"/>
    <mergeCell ref="K37:K38"/>
    <mergeCell ref="L37:L38"/>
    <mergeCell ref="P41:P42"/>
    <mergeCell ref="O35:O36"/>
    <mergeCell ref="P35:P36"/>
    <mergeCell ref="N39:N40"/>
    <mergeCell ref="O17:O18"/>
    <mergeCell ref="P17:P18"/>
    <mergeCell ref="P13:P14"/>
    <mergeCell ref="O37:O38"/>
    <mergeCell ref="P37:P38"/>
    <mergeCell ref="O31:O32"/>
    <mergeCell ref="P31:P32"/>
    <mergeCell ref="O33:O34"/>
    <mergeCell ref="P33:P34"/>
    <mergeCell ref="N37:N38"/>
    <mergeCell ref="O27:O28"/>
    <mergeCell ref="P27:P28"/>
    <mergeCell ref="O25:O26"/>
    <mergeCell ref="P25:P26"/>
    <mergeCell ref="N15:N16"/>
    <mergeCell ref="N19:N20"/>
    <mergeCell ref="O19:O20"/>
    <mergeCell ref="P19:P20"/>
    <mergeCell ref="N41:N42"/>
    <mergeCell ref="N35:N36"/>
    <mergeCell ref="F33:F34"/>
    <mergeCell ref="G33:G34"/>
    <mergeCell ref="H33:H34"/>
    <mergeCell ref="I33:I34"/>
    <mergeCell ref="D31:D32"/>
    <mergeCell ref="B31:B32"/>
    <mergeCell ref="P3:P4"/>
    <mergeCell ref="O39:O40"/>
    <mergeCell ref="P39:P40"/>
    <mergeCell ref="D3:D4"/>
    <mergeCell ref="E3:E4"/>
    <mergeCell ref="F3:F4"/>
    <mergeCell ref="G3:G4"/>
    <mergeCell ref="H3:H4"/>
    <mergeCell ref="I3:I4"/>
    <mergeCell ref="K3:K4"/>
    <mergeCell ref="L3:L4"/>
    <mergeCell ref="M3:M4"/>
    <mergeCell ref="B37:B38"/>
    <mergeCell ref="N27:N28"/>
    <mergeCell ref="K25:K26"/>
    <mergeCell ref="L25:L26"/>
    <mergeCell ref="M25:M26"/>
    <mergeCell ref="N25:N26"/>
    <mergeCell ref="N31:N32"/>
    <mergeCell ref="K33:K34"/>
    <mergeCell ref="L33:L34"/>
    <mergeCell ref="M33:M34"/>
    <mergeCell ref="N33:N34"/>
    <mergeCell ref="K31:K32"/>
    <mergeCell ref="L31:L32"/>
    <mergeCell ref="M31:M32"/>
    <mergeCell ref="L39:L40"/>
    <mergeCell ref="M39:M40"/>
    <mergeCell ref="M37:M38"/>
    <mergeCell ref="K35:K36"/>
    <mergeCell ref="L35:L36"/>
    <mergeCell ref="M35:M36"/>
    <mergeCell ref="A39:A40"/>
    <mergeCell ref="B39:B40"/>
    <mergeCell ref="A31:A32"/>
    <mergeCell ref="G37:G38"/>
    <mergeCell ref="H37:H38"/>
    <mergeCell ref="I37:I38"/>
    <mergeCell ref="N3:N4"/>
    <mergeCell ref="O3:O4"/>
    <mergeCell ref="A3:A4"/>
    <mergeCell ref="B3:B4"/>
    <mergeCell ref="A5:A6"/>
    <mergeCell ref="B5:B6"/>
    <mergeCell ref="A7:A8"/>
    <mergeCell ref="B7:B8"/>
    <mergeCell ref="A9:A10"/>
    <mergeCell ref="B9:B10"/>
    <mergeCell ref="E31:E32"/>
    <mergeCell ref="F31:F32"/>
    <mergeCell ref="G31:G32"/>
    <mergeCell ref="H31:H32"/>
    <mergeCell ref="I31:I32"/>
    <mergeCell ref="D33:D34"/>
    <mergeCell ref="E33:E34"/>
    <mergeCell ref="M27:M28"/>
    <mergeCell ref="A41:A42"/>
    <mergeCell ref="B41:B42"/>
    <mergeCell ref="A1:P1"/>
    <mergeCell ref="K29:K30"/>
    <mergeCell ref="L29:L30"/>
    <mergeCell ref="M29:M30"/>
    <mergeCell ref="N29:N30"/>
    <mergeCell ref="O29:O30"/>
    <mergeCell ref="P29:P30"/>
    <mergeCell ref="M23:M24"/>
    <mergeCell ref="N23:N24"/>
    <mergeCell ref="O23:O24"/>
    <mergeCell ref="P23:P24"/>
    <mergeCell ref="K21:K22"/>
    <mergeCell ref="L21:L22"/>
    <mergeCell ref="M21:M22"/>
    <mergeCell ref="N21:N22"/>
    <mergeCell ref="O21:O22"/>
    <mergeCell ref="P21:P22"/>
    <mergeCell ref="B33:B34"/>
    <mergeCell ref="A33:A34"/>
    <mergeCell ref="A35:A36"/>
    <mergeCell ref="B35:B36"/>
    <mergeCell ref="A37:A38"/>
    <mergeCell ref="M17:M18"/>
    <mergeCell ref="N17:N18"/>
    <mergeCell ref="K23:K24"/>
    <mergeCell ref="I29:I30"/>
    <mergeCell ref="E25:E26"/>
    <mergeCell ref="F25:F26"/>
    <mergeCell ref="G21:G22"/>
    <mergeCell ref="H21:H22"/>
    <mergeCell ref="I21:I22"/>
    <mergeCell ref="K19:K20"/>
    <mergeCell ref="L19:L20"/>
    <mergeCell ref="M19:M20"/>
    <mergeCell ref="K27:K28"/>
    <mergeCell ref="L27:L28"/>
    <mergeCell ref="I27:I28"/>
    <mergeCell ref="L23:L24"/>
    <mergeCell ref="K17:K18"/>
    <mergeCell ref="L17:L18"/>
    <mergeCell ref="H15:H16"/>
    <mergeCell ref="I17:I18"/>
    <mergeCell ref="E21:E22"/>
    <mergeCell ref="F21:F22"/>
    <mergeCell ref="D23:D24"/>
    <mergeCell ref="I25:I26"/>
    <mergeCell ref="I23:I24"/>
    <mergeCell ref="E17:E18"/>
    <mergeCell ref="F17:F18"/>
    <mergeCell ref="A29:A30"/>
    <mergeCell ref="B29:B30"/>
    <mergeCell ref="A27:A28"/>
    <mergeCell ref="B27:B28"/>
    <mergeCell ref="D29:D30"/>
    <mergeCell ref="E29:E30"/>
    <mergeCell ref="F29:F30"/>
    <mergeCell ref="G29:G30"/>
    <mergeCell ref="H29:H30"/>
    <mergeCell ref="H27:H28"/>
    <mergeCell ref="A19:A20"/>
    <mergeCell ref="B19:B20"/>
    <mergeCell ref="D21:D22"/>
    <mergeCell ref="D27:D28"/>
    <mergeCell ref="E27:E28"/>
    <mergeCell ref="F27:F28"/>
    <mergeCell ref="G27:G28"/>
    <mergeCell ref="G25:G26"/>
    <mergeCell ref="H25:H26"/>
    <mergeCell ref="H23:H24"/>
    <mergeCell ref="A25:A26"/>
    <mergeCell ref="B25:B26"/>
    <mergeCell ref="A21:A22"/>
    <mergeCell ref="B21:B22"/>
    <mergeCell ref="A23:A24"/>
    <mergeCell ref="B23:B24"/>
    <mergeCell ref="E23:E24"/>
    <mergeCell ref="F23:F24"/>
    <mergeCell ref="G23:G24"/>
    <mergeCell ref="D25:D26"/>
    <mergeCell ref="N9:N10"/>
    <mergeCell ref="O9:O10"/>
    <mergeCell ref="P9:P10"/>
    <mergeCell ref="K11:K12"/>
    <mergeCell ref="L11:L12"/>
    <mergeCell ref="M11:M12"/>
    <mergeCell ref="N11:N12"/>
    <mergeCell ref="O11:O12"/>
    <mergeCell ref="P11:P12"/>
    <mergeCell ref="O15:O16"/>
    <mergeCell ref="P15:P16"/>
    <mergeCell ref="F15:F16"/>
    <mergeCell ref="G15:G16"/>
    <mergeCell ref="N5:N6"/>
    <mergeCell ref="O5:O6"/>
    <mergeCell ref="P5:P6"/>
    <mergeCell ref="K7:K8"/>
    <mergeCell ref="L7:L8"/>
    <mergeCell ref="M7:M8"/>
    <mergeCell ref="I5:I6"/>
    <mergeCell ref="I7:I8"/>
    <mergeCell ref="I13:I14"/>
    <mergeCell ref="M15:M16"/>
    <mergeCell ref="F7:F8"/>
    <mergeCell ref="N13:N14"/>
    <mergeCell ref="O13:O14"/>
    <mergeCell ref="L13:L14"/>
    <mergeCell ref="M13:M14"/>
    <mergeCell ref="N7:N8"/>
    <mergeCell ref="O7:O8"/>
    <mergeCell ref="P7:P8"/>
    <mergeCell ref="K9:K10"/>
    <mergeCell ref="L9:L10"/>
    <mergeCell ref="I11:I12"/>
    <mergeCell ref="D9:D10"/>
    <mergeCell ref="E9:E10"/>
    <mergeCell ref="F9:F10"/>
    <mergeCell ref="G9:G10"/>
    <mergeCell ref="H9:H10"/>
    <mergeCell ref="L5:L6"/>
    <mergeCell ref="M5:M6"/>
    <mergeCell ref="I15:I16"/>
    <mergeCell ref="F5:F6"/>
    <mergeCell ref="G5:G6"/>
    <mergeCell ref="H5:H6"/>
    <mergeCell ref="M9:M10"/>
    <mergeCell ref="K15:K16"/>
    <mergeCell ref="L15:L16"/>
    <mergeCell ref="K5:K6"/>
    <mergeCell ref="K13:K14"/>
    <mergeCell ref="G11:G12"/>
    <mergeCell ref="H11:H12"/>
    <mergeCell ref="D7:D8"/>
    <mergeCell ref="E7:E8"/>
    <mergeCell ref="I9:I10"/>
    <mergeCell ref="D15:D16"/>
    <mergeCell ref="E15:E16"/>
    <mergeCell ref="A2:B2"/>
    <mergeCell ref="G17:G18"/>
    <mergeCell ref="H17:H18"/>
    <mergeCell ref="D5:D6"/>
    <mergeCell ref="E5:E6"/>
    <mergeCell ref="A15:A16"/>
    <mergeCell ref="B15:B16"/>
    <mergeCell ref="A17:A18"/>
    <mergeCell ref="B17:B18"/>
    <mergeCell ref="G7:G8"/>
    <mergeCell ref="H7:H8"/>
    <mergeCell ref="D13:D14"/>
    <mergeCell ref="E13:E14"/>
    <mergeCell ref="F13:F14"/>
    <mergeCell ref="G13:G14"/>
    <mergeCell ref="H13:H14"/>
    <mergeCell ref="D17:D18"/>
    <mergeCell ref="A11:A12"/>
    <mergeCell ref="B11:B12"/>
    <mergeCell ref="A13:A14"/>
    <mergeCell ref="B13:B14"/>
    <mergeCell ref="D11:D12"/>
    <mergeCell ref="E11:E12"/>
    <mergeCell ref="F11:F12"/>
    <mergeCell ref="K43:K44"/>
    <mergeCell ref="L43:L44"/>
    <mergeCell ref="M43:M44"/>
    <mergeCell ref="N43:N44"/>
    <mergeCell ref="O43:O44"/>
    <mergeCell ref="P43:P44"/>
    <mergeCell ref="A43:A44"/>
    <mergeCell ref="B43:B44"/>
    <mergeCell ref="D43:D44"/>
    <mergeCell ref="E43:E44"/>
    <mergeCell ref="F43:F44"/>
    <mergeCell ref="G43:G44"/>
    <mergeCell ref="H43:H44"/>
    <mergeCell ref="I43:I44"/>
  </mergeCells>
  <phoneticPr fontId="3" type="noConversion"/>
  <pageMargins left="0.43" right="0.15" top="0.31" bottom="0.23" header="0.22" footer="0.23622047244094491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總表</vt:lpstr>
      <vt:lpstr>明細</vt:lpstr>
      <vt:lpstr>中餐熱量</vt:lpstr>
      <vt:lpstr>點心熱量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80413</dc:creator>
  <cp:lastModifiedBy>user</cp:lastModifiedBy>
  <cp:lastPrinted>2020-01-16T01:55:27Z</cp:lastPrinted>
  <dcterms:created xsi:type="dcterms:W3CDTF">2018-05-28T03:15:43Z</dcterms:created>
  <dcterms:modified xsi:type="dcterms:W3CDTF">2020-01-16T06:31:14Z</dcterms:modified>
</cp:coreProperties>
</file>