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1\雲朵班\薇庭\行政資料\保育\109餐點\餐點表\"/>
    </mc:Choice>
  </mc:AlternateContent>
  <bookViews>
    <workbookView xWindow="0" yWindow="0" windowWidth="19200" windowHeight="11445"/>
  </bookViews>
  <sheets>
    <sheet name="青溪" sheetId="1" r:id="rId1"/>
  </sheets>
  <calcPr calcId="162913"/>
</workbook>
</file>

<file path=xl/calcChain.xml><?xml version="1.0" encoding="utf-8"?>
<calcChain xmlns="http://schemas.openxmlformats.org/spreadsheetml/2006/main">
  <c r="Q47" i="1" l="1"/>
  <c r="Q45" i="1"/>
  <c r="Q43" i="1"/>
  <c r="Q41" i="1"/>
  <c r="Q37" i="1"/>
  <c r="Q35" i="1"/>
  <c r="Q33" i="1"/>
  <c r="Q31" i="1"/>
  <c r="Q29" i="1"/>
  <c r="Q27" i="1"/>
  <c r="Q25" i="1"/>
  <c r="Q23" i="1"/>
  <c r="Q21" i="1"/>
  <c r="Q19" i="1"/>
  <c r="Q17" i="1"/>
  <c r="Q15" i="1"/>
  <c r="Q13" i="1"/>
  <c r="Q11" i="1"/>
  <c r="Q9" i="1"/>
  <c r="Q7" i="1"/>
  <c r="Q5" i="1"/>
  <c r="Q3" i="1"/>
</calcChain>
</file>

<file path=xl/sharedStrings.xml><?xml version="1.0" encoding="utf-8"?>
<sst xmlns="http://schemas.openxmlformats.org/spreadsheetml/2006/main" count="353" uniqueCount="278">
  <si>
    <r>
      <t xml:space="preserve">                      </t>
    </r>
    <r>
      <rPr>
        <sz val="22"/>
        <rFont val="標楷體"/>
        <family val="4"/>
        <charset val="136"/>
      </rPr>
      <t>青溪國小附設幼兒園109年12月餐點計畫表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4" type="noConversion"/>
  </si>
  <si>
    <t>早點心</t>
    <phoneticPr fontId="3" type="noConversion"/>
  </si>
  <si>
    <t>午餐</t>
    <phoneticPr fontId="3" type="noConversion"/>
  </si>
  <si>
    <t>二</t>
    <phoneticPr fontId="3" type="noConversion"/>
  </si>
  <si>
    <t>地瓜飯</t>
    <phoneticPr fontId="3" type="noConversion"/>
  </si>
  <si>
    <t>肉茸蒸蛋</t>
    <phoneticPr fontId="3" type="noConversion"/>
  </si>
  <si>
    <t>有機蔬菜</t>
    <phoneticPr fontId="3" type="noConversion"/>
  </si>
  <si>
    <t>季節水果</t>
    <phoneticPr fontId="3" type="noConversion"/>
  </si>
  <si>
    <t>福菜竹筍雞湯</t>
    <phoneticPr fontId="3" type="noConversion"/>
  </si>
  <si>
    <t>白米.地瓜</t>
    <phoneticPr fontId="3" type="noConversion"/>
  </si>
  <si>
    <t>雞蛋.絞肉</t>
    <phoneticPr fontId="3" type="noConversion"/>
  </si>
  <si>
    <t>筍片.朴菜.雞丁</t>
    <phoneticPr fontId="3" type="noConversion"/>
  </si>
  <si>
    <t>三</t>
    <phoneticPr fontId="3" type="noConversion"/>
  </si>
  <si>
    <t>白米飯</t>
    <phoneticPr fontId="3" type="noConversion"/>
  </si>
  <si>
    <t>海帶根炒油片</t>
    <phoneticPr fontId="3" type="noConversion"/>
  </si>
  <si>
    <t>國產追溯蔬菜</t>
    <phoneticPr fontId="3" type="noConversion"/>
  </si>
  <si>
    <t>季節水果</t>
  </si>
  <si>
    <t>芙蓉玉米湯</t>
    <phoneticPr fontId="3" type="noConversion"/>
  </si>
  <si>
    <t>白米</t>
    <phoneticPr fontId="3" type="noConversion"/>
  </si>
  <si>
    <t>海帶根.油片絲</t>
    <phoneticPr fontId="3" type="noConversion"/>
  </si>
  <si>
    <t>玉米.雞蛋.紅蘿蔔</t>
    <phoneticPr fontId="3" type="noConversion"/>
  </si>
  <si>
    <t>四</t>
    <phoneticPr fontId="3" type="noConversion"/>
  </si>
  <si>
    <t>炒麵</t>
    <phoneticPr fontId="3" type="noConversion"/>
  </si>
  <si>
    <t>長豆甜不辣</t>
    <phoneticPr fontId="3" type="noConversion"/>
  </si>
  <si>
    <t>木須豆腐羹</t>
    <phoneticPr fontId="3" type="noConversion"/>
  </si>
  <si>
    <t>油麵</t>
    <phoneticPr fontId="3" type="noConversion"/>
  </si>
  <si>
    <t>長豆.甜不辣</t>
    <phoneticPr fontId="3" type="noConversion"/>
  </si>
  <si>
    <t>豆腐.木耳絲.紅蘿蔔</t>
    <phoneticPr fontId="3" type="noConversion"/>
  </si>
  <si>
    <t>五</t>
    <phoneticPr fontId="3" type="noConversion"/>
  </si>
  <si>
    <t>五穀飯</t>
    <phoneticPr fontId="3" type="noConversion"/>
  </si>
  <si>
    <t>鼓汁冬瓜</t>
    <phoneticPr fontId="3" type="noConversion"/>
  </si>
  <si>
    <t>涼薯蛋花湯</t>
    <phoneticPr fontId="3" type="noConversion"/>
  </si>
  <si>
    <t>白米.糙米.紫米.燕麥.麥片</t>
    <phoneticPr fontId="3" type="noConversion"/>
  </si>
  <si>
    <t>冬瓜.黑豆鼓</t>
    <phoneticPr fontId="3" type="noConversion"/>
  </si>
  <si>
    <t>涼薯.雞蛋</t>
    <phoneticPr fontId="3" type="noConversion"/>
  </si>
  <si>
    <t>一</t>
    <phoneticPr fontId="3" type="noConversion"/>
  </si>
  <si>
    <t>蕎麥飯</t>
    <phoneticPr fontId="3" type="noConversion"/>
  </si>
  <si>
    <t>三色玉米</t>
    <phoneticPr fontId="3" type="noConversion"/>
  </si>
  <si>
    <t>產銷履歷蔬菜</t>
    <phoneticPr fontId="3" type="noConversion"/>
  </si>
  <si>
    <t>芹香蘿蔔湯</t>
    <phoneticPr fontId="3" type="noConversion"/>
  </si>
  <si>
    <t>白米.蕎麥</t>
    <phoneticPr fontId="3" type="noConversion"/>
  </si>
  <si>
    <t>玉米.芋頭.紅蘿蔔</t>
    <phoneticPr fontId="3" type="noConversion"/>
  </si>
  <si>
    <t>白蘿蔔.芹菜</t>
    <phoneticPr fontId="3" type="noConversion"/>
  </si>
  <si>
    <t>螞蟻上樹</t>
    <phoneticPr fontId="3" type="noConversion"/>
  </si>
  <si>
    <t>韭菜豬血湯</t>
    <phoneticPr fontId="3" type="noConversion"/>
  </si>
  <si>
    <t>冬粉.高麗菜.絞肉</t>
    <phoneticPr fontId="3" type="noConversion"/>
  </si>
  <si>
    <t>豬血.韭菜</t>
    <phoneticPr fontId="3" type="noConversion"/>
  </si>
  <si>
    <t>紫米飯</t>
    <phoneticPr fontId="3" type="noConversion"/>
  </si>
  <si>
    <t>蛋酥白菜</t>
    <phoneticPr fontId="3" type="noConversion"/>
  </si>
  <si>
    <t>季節蔬菜</t>
    <phoneticPr fontId="3" type="noConversion"/>
  </si>
  <si>
    <t>結頭菜雞湯</t>
    <phoneticPr fontId="3" type="noConversion"/>
  </si>
  <si>
    <t>白米.紫米</t>
    <phoneticPr fontId="3" type="noConversion"/>
  </si>
  <si>
    <t>大白菜.雞蛋.紅蘿蔔</t>
    <phoneticPr fontId="3" type="noConversion"/>
  </si>
  <si>
    <t>結頭菜.雞丁</t>
    <phoneticPr fontId="3" type="noConversion"/>
  </si>
  <si>
    <t>炒飯</t>
    <phoneticPr fontId="3" type="noConversion"/>
  </si>
  <si>
    <t>黃瓜炒蟹絲</t>
    <phoneticPr fontId="3" type="noConversion"/>
  </si>
  <si>
    <t>薑絲金針湯</t>
    <phoneticPr fontId="3" type="noConversion"/>
  </si>
  <si>
    <t>黃瓜.蟹絲</t>
    <phoneticPr fontId="3" type="noConversion"/>
  </si>
  <si>
    <t>金針.薑絲</t>
    <phoneticPr fontId="3" type="noConversion"/>
  </si>
  <si>
    <t>蠔油豆腐</t>
    <phoneticPr fontId="3" type="noConversion"/>
  </si>
  <si>
    <t>枸杞南瓜湯</t>
    <phoneticPr fontId="3" type="noConversion"/>
  </si>
  <si>
    <t>豆腐.蠔油.甜豆</t>
    <phoneticPr fontId="3" type="noConversion"/>
  </si>
  <si>
    <t>南瓜.枸杞</t>
    <phoneticPr fontId="3" type="noConversion"/>
  </si>
  <si>
    <t>沙茶海茸</t>
    <phoneticPr fontId="3" type="noConversion"/>
  </si>
  <si>
    <t>酸辣湯</t>
    <phoneticPr fontId="3" type="noConversion"/>
  </si>
  <si>
    <t>海茸.小黃瓜.紅蘿蔔</t>
    <phoneticPr fontId="3" type="noConversion"/>
  </si>
  <si>
    <t>大白菜.筍絲.紅蘿蔔.木耳</t>
    <phoneticPr fontId="3" type="noConversion"/>
  </si>
  <si>
    <t>小米飯</t>
    <phoneticPr fontId="3" type="noConversion"/>
  </si>
  <si>
    <t>花生麵筋</t>
    <phoneticPr fontId="3" type="noConversion"/>
  </si>
  <si>
    <t>玉米大骨湯</t>
    <phoneticPr fontId="3" type="noConversion"/>
  </si>
  <si>
    <t>白米.小米</t>
    <phoneticPr fontId="3" type="noConversion"/>
  </si>
  <si>
    <t>麵筋泡.花生</t>
    <phoneticPr fontId="3" type="noConversion"/>
  </si>
  <si>
    <t>玉米粒.大骨</t>
    <phoneticPr fontId="3" type="noConversion"/>
  </si>
  <si>
    <t>燕麥飯</t>
    <phoneticPr fontId="3" type="noConversion"/>
  </si>
  <si>
    <t>紅蘿蔔炒蛋</t>
    <phoneticPr fontId="3" type="noConversion"/>
  </si>
  <si>
    <t>季節蔬菜</t>
  </si>
  <si>
    <t>薑絲海芽湯</t>
    <phoneticPr fontId="3" type="noConversion"/>
  </si>
  <si>
    <t>白米.燕麥</t>
    <phoneticPr fontId="3" type="noConversion"/>
  </si>
  <si>
    <t>紅蘿蔔.雞蛋</t>
    <phoneticPr fontId="3" type="noConversion"/>
  </si>
  <si>
    <t>海芽.小魚干.薑絲</t>
    <phoneticPr fontId="3" type="noConversion"/>
  </si>
  <si>
    <t>五味豆腐</t>
    <phoneticPr fontId="3" type="noConversion"/>
  </si>
  <si>
    <t>扁蒲粉絲湯</t>
    <phoneticPr fontId="3" type="noConversion"/>
  </si>
  <si>
    <t>烏龍麵</t>
    <phoneticPr fontId="3" type="noConversion"/>
  </si>
  <si>
    <t>豆腐</t>
    <phoneticPr fontId="3" type="noConversion"/>
  </si>
  <si>
    <t>扁蒲.冬粉.肉絲</t>
    <phoneticPr fontId="3" type="noConversion"/>
  </si>
  <si>
    <t>芝麻長豆</t>
    <phoneticPr fontId="3" type="noConversion"/>
  </si>
  <si>
    <t>白菜羹湯</t>
    <phoneticPr fontId="3" type="noConversion"/>
  </si>
  <si>
    <t>長豆.白芝麻</t>
    <phoneticPr fontId="3" type="noConversion"/>
  </si>
  <si>
    <t>大白菜.豆腐.紅蘿蔔</t>
    <phoneticPr fontId="3" type="noConversion"/>
  </si>
  <si>
    <t>胚芽米飯</t>
    <phoneticPr fontId="3" type="noConversion"/>
  </si>
  <si>
    <t>鐵板豆腐</t>
    <phoneticPr fontId="3" type="noConversion"/>
  </si>
  <si>
    <t>香芹海絲湯</t>
    <phoneticPr fontId="3" type="noConversion"/>
  </si>
  <si>
    <t>白米.胚芽米</t>
    <phoneticPr fontId="3" type="noConversion"/>
  </si>
  <si>
    <t>豆腐.桶筍</t>
    <phoneticPr fontId="3" type="noConversion"/>
  </si>
  <si>
    <t>海帶絲.芹菜.肉絲</t>
    <phoneticPr fontId="3" type="noConversion"/>
  </si>
  <si>
    <t>香鬆飯</t>
    <phoneticPr fontId="3" type="noConversion"/>
  </si>
  <si>
    <t>水晶粉絲</t>
    <phoneticPr fontId="3" type="noConversion"/>
  </si>
  <si>
    <t>羅宋湯</t>
    <phoneticPr fontId="3" type="noConversion"/>
  </si>
  <si>
    <t>白米.香鬆</t>
    <phoneticPr fontId="3" type="noConversion"/>
  </si>
  <si>
    <t>冬粉.豆芽菜.肉絲</t>
    <phoneticPr fontId="3" type="noConversion"/>
  </si>
  <si>
    <t>白蘿蔔.番茄.肉片.芹菜</t>
    <phoneticPr fontId="3" type="noConversion"/>
  </si>
  <si>
    <t>油蔥豆薯</t>
    <phoneticPr fontId="3" type="noConversion"/>
  </si>
  <si>
    <t>佛手瓜肉片湯</t>
    <phoneticPr fontId="3" type="noConversion"/>
  </si>
  <si>
    <t>豆薯.油蔥酥.香菇</t>
    <phoneticPr fontId="3" type="noConversion"/>
  </si>
  <si>
    <t>佛手瓜.肉片</t>
    <phoneticPr fontId="3" type="noConversion"/>
  </si>
  <si>
    <t>拌飯</t>
    <phoneticPr fontId="3" type="noConversion"/>
  </si>
  <si>
    <t>雙色花椰</t>
    <phoneticPr fontId="3" type="noConversion"/>
  </si>
  <si>
    <t>金針排骨湯</t>
    <phoneticPr fontId="3" type="noConversion"/>
  </si>
  <si>
    <t>青花.白花.紅蘿蔔</t>
    <phoneticPr fontId="3" type="noConversion"/>
  </si>
  <si>
    <t>金針.排骨</t>
    <phoneticPr fontId="3" type="noConversion"/>
  </si>
  <si>
    <t>客家小炒</t>
    <phoneticPr fontId="3" type="noConversion"/>
  </si>
  <si>
    <t>蘿蔔大骨湯</t>
    <phoneticPr fontId="3" type="noConversion"/>
  </si>
  <si>
    <t>豆干片.肉絲.蔥.碎脯</t>
    <phoneticPr fontId="3" type="noConversion"/>
  </si>
  <si>
    <t>白蘿蔔.大骨</t>
    <phoneticPr fontId="3" type="noConversion"/>
  </si>
  <si>
    <t>糙米飯</t>
    <phoneticPr fontId="3" type="noConversion"/>
  </si>
  <si>
    <t>菇菇蒸蛋</t>
    <phoneticPr fontId="3" type="noConversion"/>
  </si>
  <si>
    <t>四神湯</t>
    <phoneticPr fontId="3" type="noConversion"/>
  </si>
  <si>
    <t>白米.糙米</t>
    <phoneticPr fontId="3" type="noConversion"/>
  </si>
  <si>
    <t>雞蛋.金針菇.生香菇</t>
    <phoneticPr fontId="3" type="noConversion"/>
  </si>
  <si>
    <t>薏仁.芡實.淮山.肉片.當歸</t>
    <phoneticPr fontId="3" type="noConversion"/>
  </si>
  <si>
    <t>水蓮炒干絲</t>
    <phoneticPr fontId="3" type="noConversion"/>
  </si>
  <si>
    <t>味噌海芽湯</t>
    <phoneticPr fontId="3" type="noConversion"/>
  </si>
  <si>
    <t>干絲.水蓮.木耳.紅蘿蔔</t>
    <phoneticPr fontId="3" type="noConversion"/>
  </si>
  <si>
    <t>海帶芽.味噌</t>
    <phoneticPr fontId="3" type="noConversion"/>
  </si>
  <si>
    <t>炒粄條</t>
    <phoneticPr fontId="3" type="noConversion"/>
  </si>
  <si>
    <t>麥克雞塊</t>
    <phoneticPr fontId="3" type="noConversion"/>
  </si>
  <si>
    <t>芥菜雞湯</t>
    <phoneticPr fontId="3" type="noConversion"/>
  </si>
  <si>
    <t>粄條</t>
    <phoneticPr fontId="3" type="noConversion"/>
  </si>
  <si>
    <t>雞塊</t>
    <phoneticPr fontId="3" type="noConversion"/>
  </si>
  <si>
    <t>芥菜.雞丁.薑絲</t>
    <phoneticPr fontId="3" type="noConversion"/>
  </si>
  <si>
    <t>＊配合天天安心食材政策，每周一供應履歷蔬菜、每周二、四、五供應有機蔬菜。</t>
    <phoneticPr fontId="4" type="noConversion"/>
  </si>
  <si>
    <t>＊配合三章1Q政策，菜單加註底色，主要食材取得標章認證。</t>
    <phoneticPr fontId="4" type="noConversion"/>
  </si>
  <si>
    <t>＊12/18蔬食日</t>
    <phoneticPr fontId="3" type="noConversion"/>
  </si>
  <si>
    <t>＊本幼兒園供應之餐點，食材來源使用國產豬肉。</t>
    <phoneticPr fontId="3" type="noConversion"/>
  </si>
  <si>
    <t>吻魚蔬菜粥</t>
    <phoneticPr fontId="3" type="noConversion"/>
  </si>
  <si>
    <t>白米.吻魚.高麗菜.紅蘿蔔</t>
    <phoneticPr fontId="3" type="noConversion"/>
  </si>
  <si>
    <t>綠豆燕麥湯</t>
    <phoneticPr fontId="3" type="noConversion"/>
  </si>
  <si>
    <t>綠豆.燕麥</t>
    <phoneticPr fontId="3" type="noConversion"/>
  </si>
  <si>
    <t>金瓜米粉</t>
    <phoneticPr fontId="3" type="noConversion"/>
  </si>
  <si>
    <t>米粉.南瓜.肉絲</t>
    <phoneticPr fontId="3" type="noConversion"/>
  </si>
  <si>
    <t>米漿+馬拉糕</t>
    <phoneticPr fontId="3" type="noConversion"/>
  </si>
  <si>
    <t>白米.黑花生.馬拉糕</t>
    <phoneticPr fontId="3" type="noConversion"/>
  </si>
  <si>
    <t>蔬菜雞絲麵</t>
    <phoneticPr fontId="3" type="noConversion"/>
  </si>
  <si>
    <t>雞絲麵.小白菜.肉片</t>
    <phoneticPr fontId="3" type="noConversion"/>
  </si>
  <si>
    <t>鮮奶+芝麻包</t>
    <phoneticPr fontId="3" type="noConversion"/>
  </si>
  <si>
    <t>鮮奶.芝麻包</t>
    <phoneticPr fontId="3" type="noConversion"/>
  </si>
  <si>
    <t>枸杞紅棗茶+慶生蛋糕</t>
    <phoneticPr fontId="3" type="noConversion"/>
  </si>
  <si>
    <t>枸杞.紅棗.慶生蛋糕</t>
    <phoneticPr fontId="3" type="noConversion"/>
  </si>
  <si>
    <t>肉燥粄條</t>
    <phoneticPr fontId="3" type="noConversion"/>
  </si>
  <si>
    <t>粄條.絞肉.蚵白菜</t>
    <phoneticPr fontId="3" type="noConversion"/>
  </si>
  <si>
    <t>芋頭鹹稀飯</t>
    <phoneticPr fontId="3" type="noConversion"/>
  </si>
  <si>
    <t>白米.芋頭.絞肉</t>
    <phoneticPr fontId="3" type="noConversion"/>
  </si>
  <si>
    <t>香椿冬粉</t>
    <phoneticPr fontId="3" type="noConversion"/>
  </si>
  <si>
    <t>冬粉.肉絲.小白菜.香椿</t>
    <phoneticPr fontId="3" type="noConversion"/>
  </si>
  <si>
    <t>麵疙瘩.素肉絲.紅蘿蔔.筍絲.木耳</t>
    <phoneticPr fontId="3" type="noConversion"/>
  </si>
  <si>
    <t>蛋花湯+肉包</t>
    <phoneticPr fontId="3" type="noConversion"/>
  </si>
  <si>
    <t>雞蛋.肉包</t>
    <phoneticPr fontId="3" type="noConversion"/>
  </si>
  <si>
    <t>桂圓藜麥小米粥</t>
    <phoneticPr fontId="3" type="noConversion"/>
  </si>
  <si>
    <t>小米.糯米.藜麥.桂圓.枸杞</t>
    <phoneticPr fontId="3" type="noConversion"/>
  </si>
  <si>
    <t>雞蛋麵線</t>
    <phoneticPr fontId="3" type="noConversion"/>
  </si>
  <si>
    <t>麵線.肉絲.雞蛋.小白菜</t>
    <phoneticPr fontId="3" type="noConversion"/>
  </si>
  <si>
    <t>鮮奶+香芋包</t>
    <phoneticPr fontId="3" type="noConversion"/>
  </si>
  <si>
    <t>鮮奶.香芋包</t>
    <phoneticPr fontId="3" type="noConversion"/>
  </si>
  <si>
    <t>紅豆湯圓</t>
    <phoneticPr fontId="3" type="noConversion"/>
  </si>
  <si>
    <t>紅豆.湯圓</t>
    <phoneticPr fontId="3" type="noConversion"/>
  </si>
  <si>
    <t>蔬菜米苔目</t>
    <phoneticPr fontId="3" type="noConversion"/>
  </si>
  <si>
    <t>米苔目.肉絲.韭菜.豆芽菜</t>
    <phoneticPr fontId="3" type="noConversion"/>
  </si>
  <si>
    <t>干貝糙米玉米粥</t>
    <phoneticPr fontId="3" type="noConversion"/>
  </si>
  <si>
    <t>糙米.玉米粒.珠貝.毛豆</t>
    <phoneticPr fontId="3" type="noConversion"/>
  </si>
  <si>
    <t>午點心</t>
    <phoneticPr fontId="3" type="noConversion"/>
  </si>
  <si>
    <t>鮮奶+葡萄吐司</t>
    <phoneticPr fontId="3" type="noConversion"/>
  </si>
  <si>
    <t>鮮奶.葡萄吐司</t>
    <phoneticPr fontId="3" type="noConversion"/>
  </si>
  <si>
    <t>肉絲麵線</t>
    <phoneticPr fontId="3" type="noConversion"/>
  </si>
  <si>
    <t>麵線.肉絲.筍絲.紅蘿蔔</t>
    <phoneticPr fontId="3" type="noConversion"/>
  </si>
  <si>
    <t>九份芋圓</t>
    <phoneticPr fontId="3" type="noConversion"/>
  </si>
  <si>
    <t>芋圓.紅豆</t>
    <phoneticPr fontId="3" type="noConversion"/>
  </si>
  <si>
    <t>味噌烏龍麵</t>
    <phoneticPr fontId="3" type="noConversion"/>
  </si>
  <si>
    <t>烏龍麵.味噌.豆芽菜.海芽</t>
    <phoneticPr fontId="3" type="noConversion"/>
  </si>
  <si>
    <t>紫米奶香露</t>
    <phoneticPr fontId="3" type="noConversion"/>
  </si>
  <si>
    <t>西谷米.椰奶.紫米</t>
    <phoneticPr fontId="3" type="noConversion"/>
  </si>
  <si>
    <t>皮蛋瘦肉粥</t>
    <phoneticPr fontId="3" type="noConversion"/>
  </si>
  <si>
    <t>白米.絞肉.皮蛋</t>
    <phoneticPr fontId="3" type="noConversion"/>
  </si>
  <si>
    <t>榨菜肉絲麵</t>
    <phoneticPr fontId="3" type="noConversion"/>
  </si>
  <si>
    <t>油麵.肉絲.榨菜絲.小白菜</t>
    <phoneticPr fontId="3" type="noConversion"/>
  </si>
  <si>
    <t>綠豆薏仁湯</t>
    <phoneticPr fontId="3" type="noConversion"/>
  </si>
  <si>
    <t>綠豆.薏仁</t>
    <phoneticPr fontId="3" type="noConversion"/>
  </si>
  <si>
    <t>蕃茄拉麵</t>
    <phoneticPr fontId="3" type="noConversion"/>
  </si>
  <si>
    <t>拉麵.肉片.蕃茄.豆芽菜.九層塔</t>
    <phoneticPr fontId="3" type="noConversion"/>
  </si>
  <si>
    <t>燒仙草</t>
    <phoneticPr fontId="3" type="noConversion"/>
  </si>
  <si>
    <t>仙草汁.湯圓.花豆.麥片</t>
    <phoneticPr fontId="3" type="noConversion"/>
  </si>
  <si>
    <t>蔬菜餛飩湯</t>
    <phoneticPr fontId="3" type="noConversion"/>
  </si>
  <si>
    <t>餛飩.大白菜.海苔絲</t>
    <phoneticPr fontId="3" type="noConversion"/>
  </si>
  <si>
    <t>蓮子銀耳湯</t>
    <phoneticPr fontId="3" type="noConversion"/>
  </si>
  <si>
    <t>白木耳.蓮子.地瓜</t>
    <phoneticPr fontId="3" type="noConversion"/>
  </si>
  <si>
    <t>薑汁湯圓</t>
    <phoneticPr fontId="3" type="noConversion"/>
  </si>
  <si>
    <t>湯圓.薑</t>
    <phoneticPr fontId="3" type="noConversion"/>
  </si>
  <si>
    <t>大滷麵</t>
    <phoneticPr fontId="3" type="noConversion"/>
  </si>
  <si>
    <t>油麵.高麗.金針菇.木耳.肉絲</t>
    <phoneticPr fontId="3" type="noConversion"/>
  </si>
  <si>
    <t>香菇鹹稀飯</t>
    <phoneticPr fontId="3" type="noConversion"/>
  </si>
  <si>
    <t>白米.絞肉.香菇絲.筍絲</t>
    <phoneticPr fontId="3" type="noConversion"/>
  </si>
  <si>
    <t>埔里米粉</t>
    <phoneticPr fontId="3" type="noConversion"/>
  </si>
  <si>
    <t>米粉.肉絲.油蔥.油泡</t>
    <phoneticPr fontId="3" type="noConversion"/>
  </si>
  <si>
    <t>魚丸麵線</t>
    <phoneticPr fontId="3" type="noConversion"/>
  </si>
  <si>
    <t>麵線.魚丸.小白菜</t>
    <phoneticPr fontId="3" type="noConversion"/>
  </si>
  <si>
    <t>綠豆仁奶香米露</t>
    <phoneticPr fontId="3" type="noConversion"/>
  </si>
  <si>
    <t>綠豆仁.西谷米.椰奶</t>
    <phoneticPr fontId="3" type="noConversion"/>
  </si>
  <si>
    <t>酸辣麵疙瘩</t>
    <phoneticPr fontId="3" type="noConversion"/>
  </si>
  <si>
    <t>麵疙瘩.酸菜.肉絲.紅蘿蔔</t>
    <phoneticPr fontId="3" type="noConversion"/>
  </si>
  <si>
    <t>蒜苗肉片</t>
    <phoneticPr fontId="3" type="noConversion"/>
  </si>
  <si>
    <t>肉片.大白菜.蒜苗</t>
    <phoneticPr fontId="3" type="noConversion"/>
  </si>
  <si>
    <t>茄汁雞丁</t>
    <phoneticPr fontId="3" type="noConversion"/>
  </si>
  <si>
    <t>雞丁.番茄.洋蔥</t>
    <phoneticPr fontId="3" type="noConversion"/>
  </si>
  <si>
    <t>肉絲炒麵</t>
    <phoneticPr fontId="3" type="noConversion"/>
  </si>
  <si>
    <t>肉絲.高麗菜.紅蘿蔔.木耳</t>
    <phoneticPr fontId="3" type="noConversion"/>
  </si>
  <si>
    <t>沙茶雞丁</t>
    <phoneticPr fontId="3" type="noConversion"/>
  </si>
  <si>
    <t>黑豆干.雞丁</t>
    <phoneticPr fontId="3" type="noConversion"/>
  </si>
  <si>
    <t>香菇滷肉</t>
    <phoneticPr fontId="3" type="noConversion"/>
  </si>
  <si>
    <t>肉丁.香菇.大黃瓜</t>
    <phoneticPr fontId="3" type="noConversion"/>
  </si>
  <si>
    <t>紅燒魚</t>
    <phoneticPr fontId="3" type="noConversion"/>
  </si>
  <si>
    <t>水鯊丁</t>
    <phoneticPr fontId="3" type="noConversion"/>
  </si>
  <si>
    <t>薑汁肉絲</t>
    <phoneticPr fontId="3" type="noConversion"/>
  </si>
  <si>
    <t>肉絲.豆干.薑</t>
    <phoneticPr fontId="3" type="noConversion"/>
  </si>
  <si>
    <t>肉絲炒飯</t>
    <phoneticPr fontId="3" type="noConversion"/>
  </si>
  <si>
    <t>肉絲.玉米粒.雞蛋.毛豆</t>
    <phoneticPr fontId="3" type="noConversion"/>
  </si>
  <si>
    <t>刈仁燒雞</t>
    <phoneticPr fontId="3" type="noConversion"/>
  </si>
  <si>
    <t>刈仁.雞丁</t>
    <phoneticPr fontId="3" type="noConversion"/>
  </si>
  <si>
    <t>塔香雞丁</t>
    <phoneticPr fontId="3" type="noConversion"/>
  </si>
  <si>
    <t>雞丁.豆干丁.九層塔</t>
    <phoneticPr fontId="3" type="noConversion"/>
  </si>
  <si>
    <t>洋芋燉肉</t>
    <phoneticPr fontId="3" type="noConversion"/>
  </si>
  <si>
    <t>肉丁.洋芋.紅蘿蔔</t>
    <phoneticPr fontId="3" type="noConversion"/>
  </si>
  <si>
    <t>照燒雞丁</t>
    <phoneticPr fontId="3" type="noConversion"/>
  </si>
  <si>
    <t>雞丁.花椰菜</t>
    <phoneticPr fontId="3" type="noConversion"/>
  </si>
  <si>
    <t>和風烏龍炒麵</t>
    <phoneticPr fontId="3" type="noConversion"/>
  </si>
  <si>
    <t>肉絲.味霖.豆芽菜.魚板.紅蘿蔔</t>
    <phoneticPr fontId="3" type="noConversion"/>
  </si>
  <si>
    <t>古早味肉燥</t>
    <phoneticPr fontId="3" type="noConversion"/>
  </si>
  <si>
    <t>素絞肉.鹹冬瓜.香菇</t>
    <phoneticPr fontId="3" type="noConversion"/>
  </si>
  <si>
    <t>紅燒獅子頭</t>
    <phoneticPr fontId="3" type="noConversion"/>
  </si>
  <si>
    <t>獅子頭</t>
    <phoneticPr fontId="3" type="noConversion"/>
  </si>
  <si>
    <t>南瓜雞丁</t>
    <phoneticPr fontId="3" type="noConversion"/>
  </si>
  <si>
    <t>雞丁.南瓜</t>
    <phoneticPr fontId="3" type="noConversion"/>
  </si>
  <si>
    <t>打拋豬肉絲</t>
    <phoneticPr fontId="3" type="noConversion"/>
  </si>
  <si>
    <t>肉絲.豆干片.九層塔</t>
    <phoneticPr fontId="3" type="noConversion"/>
  </si>
  <si>
    <t>麻油雞飯</t>
    <phoneticPr fontId="3" type="noConversion"/>
  </si>
  <si>
    <t>雞丁.薑片.香菇.杏鮑菇</t>
    <phoneticPr fontId="3" type="noConversion"/>
  </si>
  <si>
    <t>烤麩滷肉</t>
    <phoneticPr fontId="3" type="noConversion"/>
  </si>
  <si>
    <t>肉丁.烤麩.紅蘿蔔</t>
    <phoneticPr fontId="3" type="noConversion"/>
  </si>
  <si>
    <t>黃瓜炒肉片</t>
    <phoneticPr fontId="3" type="noConversion"/>
  </si>
  <si>
    <t>肉片.大黃瓜</t>
    <phoneticPr fontId="3" type="noConversion"/>
  </si>
  <si>
    <t>栗子雞丁</t>
    <phoneticPr fontId="3" type="noConversion"/>
  </si>
  <si>
    <t>雞丁.白蘿蔔.栗子</t>
    <phoneticPr fontId="3" type="noConversion"/>
  </si>
  <si>
    <t>肉絲炒粄條</t>
    <phoneticPr fontId="3" type="noConversion"/>
  </si>
  <si>
    <t>肉絲.小白菜.紅蘿蔔.木耳</t>
    <phoneticPr fontId="3" type="noConversion"/>
  </si>
  <si>
    <t>關東煮</t>
    <phoneticPr fontId="3" type="noConversion"/>
  </si>
  <si>
    <t>沙茶麵疙瘩</t>
    <phoneticPr fontId="3" type="noConversion"/>
  </si>
  <si>
    <t>聖誕餐盒</t>
    <phoneticPr fontId="3" type="noConversion"/>
  </si>
  <si>
    <t>豆漿.水煎包</t>
    <phoneticPr fontId="3" type="noConversion"/>
  </si>
  <si>
    <t>豆漿+水煎包</t>
    <phoneticPr fontId="3" type="noConversion"/>
  </si>
  <si>
    <t>鮮奶.饅頭</t>
    <phoneticPr fontId="3" type="noConversion"/>
  </si>
  <si>
    <t>鮮奶+饅頭</t>
    <phoneticPr fontId="3" type="noConversion"/>
  </si>
  <si>
    <t>地瓜</t>
    <phoneticPr fontId="3" type="noConversion"/>
  </si>
  <si>
    <t>蒸黃地瓜</t>
    <phoneticPr fontId="3" type="noConversion"/>
  </si>
  <si>
    <t>水晶餃.蚵白.蒜苗</t>
    <phoneticPr fontId="3" type="noConversion"/>
  </si>
  <si>
    <t>水晶餃湯</t>
    <phoneticPr fontId="3" type="noConversion"/>
  </si>
  <si>
    <t>鍋貼+海帶芽湯</t>
    <phoneticPr fontId="3" type="noConversion"/>
  </si>
  <si>
    <t>鍋貼.海帶芽</t>
    <phoneticPr fontId="3" type="noConversion"/>
  </si>
  <si>
    <t>桂格堅果飲+藍莓貝果</t>
    <phoneticPr fontId="3" type="noConversion"/>
  </si>
  <si>
    <t>桂格堅果飲.藍莓貝果</t>
    <phoneticPr fontId="3" type="noConversion"/>
  </si>
  <si>
    <t xml:space="preserve">全穀雜糧 </t>
    <phoneticPr fontId="4" type="noConversion"/>
  </si>
  <si>
    <t>油脂與堅果種子</t>
    <phoneticPr fontId="4" type="noConversion"/>
  </si>
  <si>
    <t xml:space="preserve">蔬菜 </t>
    <phoneticPr fontId="4" type="noConversion"/>
  </si>
  <si>
    <t>水果</t>
    <phoneticPr fontId="3" type="noConversion"/>
  </si>
  <si>
    <t>奶類</t>
    <phoneticPr fontId="4" type="noConversion"/>
  </si>
  <si>
    <t>豆魚蛋肉</t>
    <phoneticPr fontId="4" type="noConversion"/>
  </si>
  <si>
    <t xml:space="preserve">熱量         </t>
    <phoneticPr fontId="4" type="noConversion"/>
  </si>
  <si>
    <t>0</t>
    <phoneticPr fontId="3" type="noConversion"/>
  </si>
  <si>
    <t>0</t>
    <phoneticPr fontId="3" type="noConversion"/>
  </si>
  <si>
    <t>0.5</t>
    <phoneticPr fontId="3" type="noConversion"/>
  </si>
  <si>
    <t>白蘿蔔.金針菇.黑輪.高麗菜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</si>
</sst>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0_);[Red]\(0\)"/>
  </numFmts>
  <fonts count="19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1"/>
      <name val="標楷體"/>
      <family val="4"/>
      <charset val="136"/>
    </font>
    <font>
      <b/>
      <sz val="14"/>
      <name val="標楷體"/>
      <family val="4"/>
      <charset val="136"/>
    </font>
    <font>
      <b/>
      <sz val="11"/>
      <name val="標楷體"/>
      <family val="4"/>
      <charset val="136"/>
    </font>
    <font>
      <sz val="12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6"/>
      <name val="標楷體"/>
      <family val="4"/>
      <charset val="136"/>
    </font>
    <font>
      <sz val="6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22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12" xfId="1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2" borderId="28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5" fillId="0" borderId="27" xfId="0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3" fillId="0" borderId="14" xfId="1" applyFont="1" applyFill="1" applyBorder="1" applyAlignment="1">
      <alignment horizontal="center" vertical="center" shrinkToFit="1"/>
    </xf>
    <xf numFmtId="0" fontId="13" fillId="0" borderId="18" xfId="1" applyFont="1" applyFill="1" applyBorder="1" applyAlignment="1">
      <alignment horizontal="center"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shrinkToFit="1"/>
    </xf>
    <xf numFmtId="0" fontId="13" fillId="0" borderId="30" xfId="0" applyFont="1" applyFill="1" applyBorder="1" applyAlignment="1">
      <alignment horizontal="center" vertical="center" shrinkToFit="1"/>
    </xf>
    <xf numFmtId="0" fontId="12" fillId="0" borderId="31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shrinkToFit="1"/>
    </xf>
    <xf numFmtId="0" fontId="15" fillId="0" borderId="18" xfId="0" applyFont="1" applyFill="1" applyBorder="1" applyAlignment="1">
      <alignment horizontal="center" vertical="center" shrinkToFit="1"/>
    </xf>
    <xf numFmtId="0" fontId="12" fillId="0" borderId="33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3" fillId="2" borderId="27" xfId="0" applyFont="1" applyFill="1" applyBorder="1" applyAlignment="1">
      <alignment horizontal="center" vertical="center" shrinkToFit="1"/>
    </xf>
    <xf numFmtId="0" fontId="17" fillId="0" borderId="21" xfId="0" applyFont="1" applyFill="1" applyBorder="1" applyAlignment="1">
      <alignment horizontal="center" vertical="center" wrapText="1" shrinkToFit="1"/>
    </xf>
    <xf numFmtId="177" fontId="17" fillId="0" borderId="33" xfId="0" applyNumberFormat="1" applyFont="1" applyFill="1" applyBorder="1" applyAlignment="1">
      <alignment horizontal="center" vertical="center" wrapText="1" shrinkToFit="1"/>
    </xf>
    <xf numFmtId="49" fontId="18" fillId="0" borderId="34" xfId="0" applyNumberFormat="1" applyFont="1" applyBorder="1" applyAlignment="1">
      <alignment horizontal="center" vertical="center"/>
    </xf>
    <xf numFmtId="49" fontId="18" fillId="0" borderId="35" xfId="0" applyNumberFormat="1" applyFont="1" applyBorder="1" applyAlignment="1">
      <alignment horizontal="center" vertical="center"/>
    </xf>
    <xf numFmtId="177" fontId="18" fillId="0" borderId="31" xfId="0" applyNumberFormat="1" applyFont="1" applyBorder="1" applyAlignment="1">
      <alignment horizontal="center" vertical="center"/>
    </xf>
    <xf numFmtId="177" fontId="18" fillId="0" borderId="32" xfId="0" applyNumberFormat="1" applyFont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34" xfId="0" applyFont="1" applyFill="1" applyBorder="1" applyAlignment="1">
      <alignment horizontal="center" vertical="center" shrinkToFit="1"/>
    </xf>
    <xf numFmtId="0" fontId="12" fillId="0" borderId="31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shrinkToFit="1"/>
    </xf>
    <xf numFmtId="0" fontId="12" fillId="0" borderId="35" xfId="0" applyFont="1" applyFill="1" applyBorder="1" applyAlignment="1">
      <alignment horizontal="center" vertical="center" shrinkToFit="1"/>
    </xf>
    <xf numFmtId="0" fontId="12" fillId="0" borderId="32" xfId="0" applyFont="1" applyFill="1" applyBorder="1" applyAlignment="1">
      <alignment horizontal="center" vertical="center" shrinkToFit="1"/>
    </xf>
    <xf numFmtId="49" fontId="18" fillId="0" borderId="39" xfId="0" applyNumberFormat="1" applyFont="1" applyBorder="1" applyAlignment="1">
      <alignment horizontal="center" vertical="center"/>
    </xf>
    <xf numFmtId="49" fontId="18" fillId="0" borderId="4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177" fontId="18" fillId="0" borderId="29" xfId="0" applyNumberFormat="1" applyFont="1" applyBorder="1" applyAlignment="1">
      <alignment horizontal="center" vertical="center"/>
    </xf>
    <xf numFmtId="49" fontId="18" fillId="0" borderId="38" xfId="0" applyNumberFormat="1" applyFont="1" applyBorder="1" applyAlignment="1">
      <alignment horizontal="center" vertical="center"/>
    </xf>
    <xf numFmtId="49" fontId="18" fillId="0" borderId="36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177" fontId="18" fillId="0" borderId="37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176" fontId="7" fillId="0" borderId="15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Fill="1" applyBorder="1" applyAlignment="1">
      <alignment horizontal="center" vertical="center" shrinkToFit="1"/>
    </xf>
    <xf numFmtId="176" fontId="7" fillId="0" borderId="17" xfId="0" applyNumberFormat="1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horizontal="center" vertical="center" shrinkToFit="1"/>
    </xf>
    <xf numFmtId="176" fontId="7" fillId="0" borderId="25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176" fontId="7" fillId="0" borderId="26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176" fontId="7" fillId="0" borderId="19" xfId="0" applyNumberFormat="1" applyFont="1" applyFill="1" applyBorder="1" applyAlignment="1">
      <alignment horizontal="center" vertical="center" shrinkToFit="1"/>
    </xf>
    <xf numFmtId="176" fontId="7" fillId="0" borderId="20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176" fontId="7" fillId="0" borderId="16" xfId="0" applyNumberFormat="1" applyFont="1" applyFill="1" applyBorder="1" applyAlignment="1">
      <alignment horizontal="center" vertical="center" shrinkToFit="1"/>
    </xf>
    <xf numFmtId="176" fontId="9" fillId="0" borderId="15" xfId="0" applyNumberFormat="1" applyFont="1" applyFill="1" applyBorder="1" applyAlignment="1">
      <alignment horizontal="center" vertical="center" shrinkToFit="1"/>
    </xf>
    <xf numFmtId="176" fontId="9" fillId="0" borderId="25" xfId="0" applyNumberFormat="1" applyFont="1" applyFill="1" applyBorder="1" applyAlignment="1">
      <alignment horizontal="center" vertical="center" shrinkToFit="1"/>
    </xf>
    <xf numFmtId="176" fontId="9" fillId="0" borderId="16" xfId="0" applyNumberFormat="1" applyFont="1" applyFill="1" applyBorder="1" applyAlignment="1">
      <alignment horizontal="center" vertical="center" shrinkToFit="1"/>
    </xf>
    <xf numFmtId="176" fontId="9" fillId="0" borderId="26" xfId="0" applyNumberFormat="1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27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17" fontId="7" fillId="0" borderId="1" xfId="1" applyNumberFormat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1" fillId="0" borderId="35" xfId="0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981075</xdr:colOff>
      <xdr:row>0</xdr:row>
      <xdr:rowOff>219075</xdr:rowOff>
    </xdr:from>
    <xdr:to>
      <xdr:col>9</xdr:col>
      <xdr:colOff>1057275</xdr:colOff>
      <xdr:row>0</xdr:row>
      <xdr:rowOff>224155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474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1057275</xdr:colOff>
      <xdr:row>0</xdr:row>
      <xdr:rowOff>224155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474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1057275</xdr:colOff>
      <xdr:row>0</xdr:row>
      <xdr:rowOff>224155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474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1057275</xdr:colOff>
      <xdr:row>0</xdr:row>
      <xdr:rowOff>224155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474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1057275</xdr:colOff>
      <xdr:row>0</xdr:row>
      <xdr:rowOff>224155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474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abSelected="1" zoomScale="80" zoomScaleNormal="80" workbookViewId="0">
      <pane xSplit="2" ySplit="2" topLeftCell="C3" activePane="bottomRight" state="frozen"/>
      <selection activeCell="A49" sqref="A49:XFD49"/>
      <selection pane="topRight" activeCell="A49" sqref="A49:XFD49"/>
      <selection pane="bottomLeft" activeCell="A49" sqref="A49:XFD49"/>
      <selection pane="bottomRight" activeCell="C17" sqref="C17:C18"/>
    </sheetView>
  </sheetViews>
  <sheetFormatPr defaultRowHeight="57.75" customHeight="1"/>
  <cols>
    <col min="1" max="1" width="11" style="33" customWidth="1"/>
    <col min="2" max="2" width="4.125" style="33" customWidth="1"/>
    <col min="3" max="3" width="28.75" style="44" customWidth="1"/>
    <col min="4" max="4" width="21.5" style="33" customWidth="1"/>
    <col min="5" max="5" width="21.5" style="62" customWidth="1"/>
    <col min="6" max="6" width="21.5" style="2" customWidth="1"/>
    <col min="7" max="8" width="21.5" style="34" customWidth="1"/>
    <col min="9" max="9" width="21.5" style="33" customWidth="1"/>
    <col min="10" max="10" width="29.125" style="44" customWidth="1"/>
    <col min="11" max="17" width="3.125" style="33" customWidth="1"/>
    <col min="18" max="177" width="8.875" style="33"/>
    <col min="178" max="178" width="10.75" style="33" customWidth="1"/>
    <col min="179" max="179" width="5.75" style="33" customWidth="1"/>
    <col min="180" max="188" width="16.75" style="33" customWidth="1"/>
    <col min="189" max="433" width="8.875" style="33"/>
    <col min="434" max="434" width="10.75" style="33" customWidth="1"/>
    <col min="435" max="435" width="5.75" style="33" customWidth="1"/>
    <col min="436" max="444" width="16.75" style="33" customWidth="1"/>
    <col min="445" max="689" width="8.875" style="33"/>
    <col min="690" max="690" width="10.75" style="33" customWidth="1"/>
    <col min="691" max="691" width="5.75" style="33" customWidth="1"/>
    <col min="692" max="700" width="16.75" style="33" customWidth="1"/>
    <col min="701" max="945" width="8.875" style="33"/>
    <col min="946" max="946" width="10.75" style="33" customWidth="1"/>
    <col min="947" max="947" width="5.75" style="33" customWidth="1"/>
    <col min="948" max="956" width="16.75" style="33" customWidth="1"/>
    <col min="957" max="1201" width="8.875" style="33"/>
    <col min="1202" max="1202" width="10.75" style="33" customWidth="1"/>
    <col min="1203" max="1203" width="5.75" style="33" customWidth="1"/>
    <col min="1204" max="1212" width="16.75" style="33" customWidth="1"/>
    <col min="1213" max="1457" width="8.875" style="33"/>
    <col min="1458" max="1458" width="10.75" style="33" customWidth="1"/>
    <col min="1459" max="1459" width="5.75" style="33" customWidth="1"/>
    <col min="1460" max="1468" width="16.75" style="33" customWidth="1"/>
    <col min="1469" max="1713" width="8.875" style="33"/>
    <col min="1714" max="1714" width="10.75" style="33" customWidth="1"/>
    <col min="1715" max="1715" width="5.75" style="33" customWidth="1"/>
    <col min="1716" max="1724" width="16.75" style="33" customWidth="1"/>
    <col min="1725" max="1969" width="8.875" style="33"/>
    <col min="1970" max="1970" width="10.75" style="33" customWidth="1"/>
    <col min="1971" max="1971" width="5.75" style="33" customWidth="1"/>
    <col min="1972" max="1980" width="16.75" style="33" customWidth="1"/>
    <col min="1981" max="2225" width="8.875" style="33"/>
    <col min="2226" max="2226" width="10.75" style="33" customWidth="1"/>
    <col min="2227" max="2227" width="5.75" style="33" customWidth="1"/>
    <col min="2228" max="2236" width="16.75" style="33" customWidth="1"/>
    <col min="2237" max="2481" width="8.875" style="33"/>
    <col min="2482" max="2482" width="10.75" style="33" customWidth="1"/>
    <col min="2483" max="2483" width="5.75" style="33" customWidth="1"/>
    <col min="2484" max="2492" width="16.75" style="33" customWidth="1"/>
    <col min="2493" max="2737" width="8.875" style="33"/>
    <col min="2738" max="2738" width="10.75" style="33" customWidth="1"/>
    <col min="2739" max="2739" width="5.75" style="33" customWidth="1"/>
    <col min="2740" max="2748" width="16.75" style="33" customWidth="1"/>
    <col min="2749" max="2993" width="8.875" style="33"/>
    <col min="2994" max="2994" width="10.75" style="33" customWidth="1"/>
    <col min="2995" max="2995" width="5.75" style="33" customWidth="1"/>
    <col min="2996" max="3004" width="16.75" style="33" customWidth="1"/>
    <col min="3005" max="3249" width="8.875" style="33"/>
    <col min="3250" max="3250" width="10.75" style="33" customWidth="1"/>
    <col min="3251" max="3251" width="5.75" style="33" customWidth="1"/>
    <col min="3252" max="3260" width="16.75" style="33" customWidth="1"/>
    <col min="3261" max="3505" width="8.875" style="33"/>
    <col min="3506" max="3506" width="10.75" style="33" customWidth="1"/>
    <col min="3507" max="3507" width="5.75" style="33" customWidth="1"/>
    <col min="3508" max="3516" width="16.75" style="33" customWidth="1"/>
    <col min="3517" max="3761" width="8.875" style="33"/>
    <col min="3762" max="3762" width="10.75" style="33" customWidth="1"/>
    <col min="3763" max="3763" width="5.75" style="33" customWidth="1"/>
    <col min="3764" max="3772" width="16.75" style="33" customWidth="1"/>
    <col min="3773" max="4017" width="8.875" style="33"/>
    <col min="4018" max="4018" width="10.75" style="33" customWidth="1"/>
    <col min="4019" max="4019" width="5.75" style="33" customWidth="1"/>
    <col min="4020" max="4028" width="16.75" style="33" customWidth="1"/>
    <col min="4029" max="4273" width="8.875" style="33"/>
    <col min="4274" max="4274" width="10.75" style="33" customWidth="1"/>
    <col min="4275" max="4275" width="5.75" style="33" customWidth="1"/>
    <col min="4276" max="4284" width="16.75" style="33" customWidth="1"/>
    <col min="4285" max="4529" width="8.875" style="33"/>
    <col min="4530" max="4530" width="10.75" style="33" customWidth="1"/>
    <col min="4531" max="4531" width="5.75" style="33" customWidth="1"/>
    <col min="4532" max="4540" width="16.75" style="33" customWidth="1"/>
    <col min="4541" max="4785" width="8.875" style="33"/>
    <col min="4786" max="4786" width="10.75" style="33" customWidth="1"/>
    <col min="4787" max="4787" width="5.75" style="33" customWidth="1"/>
    <col min="4788" max="4796" width="16.75" style="33" customWidth="1"/>
    <col min="4797" max="5041" width="8.875" style="33"/>
    <col min="5042" max="5042" width="10.75" style="33" customWidth="1"/>
    <col min="5043" max="5043" width="5.75" style="33" customWidth="1"/>
    <col min="5044" max="5052" width="16.75" style="33" customWidth="1"/>
    <col min="5053" max="5297" width="8.875" style="33"/>
    <col min="5298" max="5298" width="10.75" style="33" customWidth="1"/>
    <col min="5299" max="5299" width="5.75" style="33" customWidth="1"/>
    <col min="5300" max="5308" width="16.75" style="33" customWidth="1"/>
    <col min="5309" max="5553" width="8.875" style="33"/>
    <col min="5554" max="5554" width="10.75" style="33" customWidth="1"/>
    <col min="5555" max="5555" width="5.75" style="33" customWidth="1"/>
    <col min="5556" max="5564" width="16.75" style="33" customWidth="1"/>
    <col min="5565" max="5809" width="8.875" style="33"/>
    <col min="5810" max="5810" width="10.75" style="33" customWidth="1"/>
    <col min="5811" max="5811" width="5.75" style="33" customWidth="1"/>
    <col min="5812" max="5820" width="16.75" style="33" customWidth="1"/>
    <col min="5821" max="6065" width="8.875" style="33"/>
    <col min="6066" max="6066" width="10.75" style="33" customWidth="1"/>
    <col min="6067" max="6067" width="5.75" style="33" customWidth="1"/>
    <col min="6068" max="6076" width="16.75" style="33" customWidth="1"/>
    <col min="6077" max="6321" width="8.875" style="33"/>
    <col min="6322" max="6322" width="10.75" style="33" customWidth="1"/>
    <col min="6323" max="6323" width="5.75" style="33" customWidth="1"/>
    <col min="6324" max="6332" width="16.75" style="33" customWidth="1"/>
    <col min="6333" max="6577" width="8.875" style="33"/>
    <col min="6578" max="6578" width="10.75" style="33" customWidth="1"/>
    <col min="6579" max="6579" width="5.75" style="33" customWidth="1"/>
    <col min="6580" max="6588" width="16.75" style="33" customWidth="1"/>
    <col min="6589" max="6833" width="8.875" style="33"/>
    <col min="6834" max="6834" width="10.75" style="33" customWidth="1"/>
    <col min="6835" max="6835" width="5.75" style="33" customWidth="1"/>
    <col min="6836" max="6844" width="16.75" style="33" customWidth="1"/>
    <col min="6845" max="7089" width="8.875" style="33"/>
    <col min="7090" max="7090" width="10.75" style="33" customWidth="1"/>
    <col min="7091" max="7091" width="5.75" style="33" customWidth="1"/>
    <col min="7092" max="7100" width="16.75" style="33" customWidth="1"/>
    <col min="7101" max="7345" width="8.875" style="33"/>
    <col min="7346" max="7346" width="10.75" style="33" customWidth="1"/>
    <col min="7347" max="7347" width="5.75" style="33" customWidth="1"/>
    <col min="7348" max="7356" width="16.75" style="33" customWidth="1"/>
    <col min="7357" max="7601" width="8.875" style="33"/>
    <col min="7602" max="7602" width="10.75" style="33" customWidth="1"/>
    <col min="7603" max="7603" width="5.75" style="33" customWidth="1"/>
    <col min="7604" max="7612" width="16.75" style="33" customWidth="1"/>
    <col min="7613" max="7857" width="8.875" style="33"/>
    <col min="7858" max="7858" width="10.75" style="33" customWidth="1"/>
    <col min="7859" max="7859" width="5.75" style="33" customWidth="1"/>
    <col min="7860" max="7868" width="16.75" style="33" customWidth="1"/>
    <col min="7869" max="8113" width="8.875" style="33"/>
    <col min="8114" max="8114" width="10.75" style="33" customWidth="1"/>
    <col min="8115" max="8115" width="5.75" style="33" customWidth="1"/>
    <col min="8116" max="8124" width="16.75" style="33" customWidth="1"/>
    <col min="8125" max="8369" width="8.875" style="33"/>
    <col min="8370" max="8370" width="10.75" style="33" customWidth="1"/>
    <col min="8371" max="8371" width="5.75" style="33" customWidth="1"/>
    <col min="8372" max="8380" width="16.75" style="33" customWidth="1"/>
    <col min="8381" max="8625" width="8.875" style="33"/>
    <col min="8626" max="8626" width="10.75" style="33" customWidth="1"/>
    <col min="8627" max="8627" width="5.75" style="33" customWidth="1"/>
    <col min="8628" max="8636" width="16.75" style="33" customWidth="1"/>
    <col min="8637" max="8881" width="8.875" style="33"/>
    <col min="8882" max="8882" width="10.75" style="33" customWidth="1"/>
    <col min="8883" max="8883" width="5.75" style="33" customWidth="1"/>
    <col min="8884" max="8892" width="16.75" style="33" customWidth="1"/>
    <col min="8893" max="9137" width="8.875" style="33"/>
    <col min="9138" max="9138" width="10.75" style="33" customWidth="1"/>
    <col min="9139" max="9139" width="5.75" style="33" customWidth="1"/>
    <col min="9140" max="9148" width="16.75" style="33" customWidth="1"/>
    <col min="9149" max="9393" width="8.875" style="33"/>
    <col min="9394" max="9394" width="10.75" style="33" customWidth="1"/>
    <col min="9395" max="9395" width="5.75" style="33" customWidth="1"/>
    <col min="9396" max="9404" width="16.75" style="33" customWidth="1"/>
    <col min="9405" max="9649" width="8.875" style="33"/>
    <col min="9650" max="9650" width="10.75" style="33" customWidth="1"/>
    <col min="9651" max="9651" width="5.75" style="33" customWidth="1"/>
    <col min="9652" max="9660" width="16.75" style="33" customWidth="1"/>
    <col min="9661" max="9905" width="8.875" style="33"/>
    <col min="9906" max="9906" width="10.75" style="33" customWidth="1"/>
    <col min="9907" max="9907" width="5.75" style="33" customWidth="1"/>
    <col min="9908" max="9916" width="16.75" style="33" customWidth="1"/>
    <col min="9917" max="10161" width="8.875" style="33"/>
    <col min="10162" max="10162" width="10.75" style="33" customWidth="1"/>
    <col min="10163" max="10163" width="5.75" style="33" customWidth="1"/>
    <col min="10164" max="10172" width="16.75" style="33" customWidth="1"/>
    <col min="10173" max="10417" width="8.875" style="33"/>
    <col min="10418" max="10418" width="10.75" style="33" customWidth="1"/>
    <col min="10419" max="10419" width="5.75" style="33" customWidth="1"/>
    <col min="10420" max="10428" width="16.75" style="33" customWidth="1"/>
    <col min="10429" max="10673" width="8.875" style="33"/>
    <col min="10674" max="10674" width="10.75" style="33" customWidth="1"/>
    <col min="10675" max="10675" width="5.75" style="33" customWidth="1"/>
    <col min="10676" max="10684" width="16.75" style="33" customWidth="1"/>
    <col min="10685" max="10929" width="8.875" style="33"/>
    <col min="10930" max="10930" width="10.75" style="33" customWidth="1"/>
    <col min="10931" max="10931" width="5.75" style="33" customWidth="1"/>
    <col min="10932" max="10940" width="16.75" style="33" customWidth="1"/>
    <col min="10941" max="11185" width="8.875" style="33"/>
    <col min="11186" max="11186" width="10.75" style="33" customWidth="1"/>
    <col min="11187" max="11187" width="5.75" style="33" customWidth="1"/>
    <col min="11188" max="11196" width="16.75" style="33" customWidth="1"/>
    <col min="11197" max="11441" width="8.875" style="33"/>
    <col min="11442" max="11442" width="10.75" style="33" customWidth="1"/>
    <col min="11443" max="11443" width="5.75" style="33" customWidth="1"/>
    <col min="11444" max="11452" width="16.75" style="33" customWidth="1"/>
    <col min="11453" max="11697" width="8.875" style="33"/>
    <col min="11698" max="11698" width="10.75" style="33" customWidth="1"/>
    <col min="11699" max="11699" width="5.75" style="33" customWidth="1"/>
    <col min="11700" max="11708" width="16.75" style="33" customWidth="1"/>
    <col min="11709" max="11953" width="8.875" style="33"/>
    <col min="11954" max="11954" width="10.75" style="33" customWidth="1"/>
    <col min="11955" max="11955" width="5.75" style="33" customWidth="1"/>
    <col min="11956" max="11964" width="16.75" style="33" customWidth="1"/>
    <col min="11965" max="12209" width="8.875" style="33"/>
    <col min="12210" max="12210" width="10.75" style="33" customWidth="1"/>
    <col min="12211" max="12211" width="5.75" style="33" customWidth="1"/>
    <col min="12212" max="12220" width="16.75" style="33" customWidth="1"/>
    <col min="12221" max="12465" width="8.875" style="33"/>
    <col min="12466" max="12466" width="10.75" style="33" customWidth="1"/>
    <col min="12467" max="12467" width="5.75" style="33" customWidth="1"/>
    <col min="12468" max="12476" width="16.75" style="33" customWidth="1"/>
    <col min="12477" max="12721" width="8.875" style="33"/>
    <col min="12722" max="12722" width="10.75" style="33" customWidth="1"/>
    <col min="12723" max="12723" width="5.75" style="33" customWidth="1"/>
    <col min="12724" max="12732" width="16.75" style="33" customWidth="1"/>
    <col min="12733" max="12977" width="8.875" style="33"/>
    <col min="12978" max="12978" width="10.75" style="33" customWidth="1"/>
    <col min="12979" max="12979" width="5.75" style="33" customWidth="1"/>
    <col min="12980" max="12988" width="16.75" style="33" customWidth="1"/>
    <col min="12989" max="13233" width="8.875" style="33"/>
    <col min="13234" max="13234" width="10.75" style="33" customWidth="1"/>
    <col min="13235" max="13235" width="5.75" style="33" customWidth="1"/>
    <col min="13236" max="13244" width="16.75" style="33" customWidth="1"/>
    <col min="13245" max="13489" width="8.875" style="33"/>
    <col min="13490" max="13490" width="10.75" style="33" customWidth="1"/>
    <col min="13491" max="13491" width="5.75" style="33" customWidth="1"/>
    <col min="13492" max="13500" width="16.75" style="33" customWidth="1"/>
    <col min="13501" max="13745" width="8.875" style="33"/>
    <col min="13746" max="13746" width="10.75" style="33" customWidth="1"/>
    <col min="13747" max="13747" width="5.75" style="33" customWidth="1"/>
    <col min="13748" max="13756" width="16.75" style="33" customWidth="1"/>
    <col min="13757" max="14001" width="8.875" style="33"/>
    <col min="14002" max="14002" width="10.75" style="33" customWidth="1"/>
    <col min="14003" max="14003" width="5.75" style="33" customWidth="1"/>
    <col min="14004" max="14012" width="16.75" style="33" customWidth="1"/>
    <col min="14013" max="14257" width="8.875" style="33"/>
    <col min="14258" max="14258" width="10.75" style="33" customWidth="1"/>
    <col min="14259" max="14259" width="5.75" style="33" customWidth="1"/>
    <col min="14260" max="14268" width="16.75" style="33" customWidth="1"/>
    <col min="14269" max="14513" width="8.875" style="33"/>
    <col min="14514" max="14514" width="10.75" style="33" customWidth="1"/>
    <col min="14515" max="14515" width="5.75" style="33" customWidth="1"/>
    <col min="14516" max="14524" width="16.75" style="33" customWidth="1"/>
    <col min="14525" max="14769" width="8.875" style="33"/>
    <col min="14770" max="14770" width="10.75" style="33" customWidth="1"/>
    <col min="14771" max="14771" width="5.75" style="33" customWidth="1"/>
    <col min="14772" max="14780" width="16.75" style="33" customWidth="1"/>
    <col min="14781" max="15025" width="8.875" style="33"/>
    <col min="15026" max="15026" width="10.75" style="33" customWidth="1"/>
    <col min="15027" max="15027" width="5.75" style="33" customWidth="1"/>
    <col min="15028" max="15036" width="16.75" style="33" customWidth="1"/>
    <col min="15037" max="15281" width="8.875" style="33"/>
    <col min="15282" max="15282" width="10.75" style="33" customWidth="1"/>
    <col min="15283" max="15283" width="5.75" style="33" customWidth="1"/>
    <col min="15284" max="15292" width="16.75" style="33" customWidth="1"/>
    <col min="15293" max="15537" width="8.875" style="33"/>
    <col min="15538" max="15538" width="10.75" style="33" customWidth="1"/>
    <col min="15539" max="15539" width="5.75" style="33" customWidth="1"/>
    <col min="15540" max="15548" width="16.75" style="33" customWidth="1"/>
    <col min="15549" max="15793" width="8.875" style="33"/>
    <col min="15794" max="15794" width="10.75" style="33" customWidth="1"/>
    <col min="15795" max="15795" width="5.75" style="33" customWidth="1"/>
    <col min="15796" max="15804" width="16.75" style="33" customWidth="1"/>
    <col min="15805" max="16049" width="8.875" style="33"/>
    <col min="16050" max="16050" width="10.75" style="33" customWidth="1"/>
    <col min="16051" max="16051" width="5.75" style="33" customWidth="1"/>
    <col min="16052" max="16060" width="16.75" style="33" customWidth="1"/>
    <col min="16061" max="16336" width="8.875" style="33"/>
    <col min="16337" max="16384" width="9" style="33" customWidth="1"/>
  </cols>
  <sheetData>
    <row r="1" spans="1:17" s="1" customFormat="1" ht="45.75" customHeight="1" thickBot="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</row>
    <row r="2" spans="1:17" s="2" customFormat="1" ht="24.6" customHeight="1" thickBot="1">
      <c r="A2" s="119"/>
      <c r="B2" s="120"/>
      <c r="C2" s="35" t="s">
        <v>1</v>
      </c>
      <c r="D2" s="120" t="s">
        <v>2</v>
      </c>
      <c r="E2" s="120"/>
      <c r="F2" s="120"/>
      <c r="G2" s="120"/>
      <c r="H2" s="120"/>
      <c r="I2" s="120"/>
      <c r="J2" s="45" t="s">
        <v>169</v>
      </c>
      <c r="K2" s="64" t="s">
        <v>267</v>
      </c>
      <c r="L2" s="64" t="s">
        <v>268</v>
      </c>
      <c r="M2" s="64" t="s">
        <v>269</v>
      </c>
      <c r="N2" s="64" t="s">
        <v>270</v>
      </c>
      <c r="O2" s="64" t="s">
        <v>271</v>
      </c>
      <c r="P2" s="64" t="s">
        <v>272</v>
      </c>
      <c r="Q2" s="65" t="s">
        <v>273</v>
      </c>
    </row>
    <row r="3" spans="1:17" s="4" customFormat="1" ht="16.149999999999999" customHeight="1">
      <c r="A3" s="96">
        <v>44166</v>
      </c>
      <c r="B3" s="98" t="s">
        <v>3</v>
      </c>
      <c r="C3" s="36" t="s">
        <v>134</v>
      </c>
      <c r="D3" s="4" t="s">
        <v>4</v>
      </c>
      <c r="E3" s="58" t="s">
        <v>208</v>
      </c>
      <c r="F3" s="6" t="s">
        <v>5</v>
      </c>
      <c r="G3" s="100" t="s">
        <v>6</v>
      </c>
      <c r="H3" s="100" t="s">
        <v>7</v>
      </c>
      <c r="I3" s="3" t="s">
        <v>8</v>
      </c>
      <c r="J3" s="46" t="s">
        <v>170</v>
      </c>
      <c r="K3" s="81">
        <v>8.1</v>
      </c>
      <c r="L3" s="82">
        <v>1.8</v>
      </c>
      <c r="M3" s="82">
        <v>1.7</v>
      </c>
      <c r="N3" s="82">
        <v>0.2</v>
      </c>
      <c r="O3" s="82">
        <v>0.5</v>
      </c>
      <c r="P3" s="82">
        <v>2</v>
      </c>
      <c r="Q3" s="83">
        <f>K3*70+L3*45+M3*25+N3*60+O3*150+P3*55</f>
        <v>887.5</v>
      </c>
    </row>
    <row r="4" spans="1:17" s="11" customFormat="1" ht="16.350000000000001" customHeight="1">
      <c r="A4" s="89"/>
      <c r="B4" s="104"/>
      <c r="C4" s="37" t="s">
        <v>135</v>
      </c>
      <c r="D4" s="8" t="s">
        <v>9</v>
      </c>
      <c r="E4" s="59" t="s">
        <v>209</v>
      </c>
      <c r="F4" s="10" t="s">
        <v>10</v>
      </c>
      <c r="G4" s="95"/>
      <c r="H4" s="95"/>
      <c r="I4" s="7" t="s">
        <v>11</v>
      </c>
      <c r="J4" s="47" t="s">
        <v>171</v>
      </c>
      <c r="K4" s="80"/>
      <c r="L4" s="78"/>
      <c r="M4" s="78"/>
      <c r="N4" s="78"/>
      <c r="O4" s="78"/>
      <c r="P4" s="78"/>
      <c r="Q4" s="79"/>
    </row>
    <row r="5" spans="1:17" s="4" customFormat="1" ht="16.350000000000001" customHeight="1">
      <c r="A5" s="88">
        <v>44167</v>
      </c>
      <c r="B5" s="107" t="s">
        <v>12</v>
      </c>
      <c r="C5" s="36" t="s">
        <v>136</v>
      </c>
      <c r="D5" s="12" t="s">
        <v>13</v>
      </c>
      <c r="E5" s="60" t="s">
        <v>210</v>
      </c>
      <c r="F5" s="14" t="s">
        <v>14</v>
      </c>
      <c r="G5" s="92" t="s">
        <v>15</v>
      </c>
      <c r="H5" s="94" t="s">
        <v>16</v>
      </c>
      <c r="I5" s="3" t="s">
        <v>17</v>
      </c>
      <c r="J5" s="46" t="s">
        <v>172</v>
      </c>
      <c r="K5" s="76">
        <v>8</v>
      </c>
      <c r="L5" s="66">
        <v>1.8</v>
      </c>
      <c r="M5" s="66">
        <v>1.6</v>
      </c>
      <c r="N5" s="66">
        <v>0.2</v>
      </c>
      <c r="O5" s="66" t="s">
        <v>275</v>
      </c>
      <c r="P5" s="66">
        <v>1.7</v>
      </c>
      <c r="Q5" s="68">
        <f t="shared" ref="Q5" si="0">K5*70+L5*45+M5*25+N5*60+O5*150+P5*55</f>
        <v>786.5</v>
      </c>
    </row>
    <row r="6" spans="1:17" s="11" customFormat="1" ht="16.350000000000001" customHeight="1">
      <c r="A6" s="89"/>
      <c r="B6" s="104"/>
      <c r="C6" s="37" t="s">
        <v>137</v>
      </c>
      <c r="D6" s="7" t="s">
        <v>18</v>
      </c>
      <c r="E6" s="59" t="s">
        <v>211</v>
      </c>
      <c r="F6" s="15" t="s">
        <v>19</v>
      </c>
      <c r="G6" s="93"/>
      <c r="H6" s="95"/>
      <c r="I6" s="16" t="s">
        <v>20</v>
      </c>
      <c r="J6" s="47" t="s">
        <v>173</v>
      </c>
      <c r="K6" s="80"/>
      <c r="L6" s="78"/>
      <c r="M6" s="78"/>
      <c r="N6" s="78"/>
      <c r="O6" s="78"/>
      <c r="P6" s="78"/>
      <c r="Q6" s="79"/>
    </row>
    <row r="7" spans="1:17" s="4" customFormat="1" ht="16.350000000000001" customHeight="1">
      <c r="A7" s="88">
        <v>44168</v>
      </c>
      <c r="B7" s="107" t="s">
        <v>21</v>
      </c>
      <c r="C7" s="38" t="s">
        <v>138</v>
      </c>
      <c r="D7" s="12" t="s">
        <v>22</v>
      </c>
      <c r="E7" s="36" t="s">
        <v>212</v>
      </c>
      <c r="F7" s="13" t="s">
        <v>23</v>
      </c>
      <c r="G7" s="92" t="s">
        <v>6</v>
      </c>
      <c r="H7" s="94" t="s">
        <v>7</v>
      </c>
      <c r="I7" s="12" t="s">
        <v>24</v>
      </c>
      <c r="J7" s="46" t="s">
        <v>174</v>
      </c>
      <c r="K7" s="76">
        <v>8.6</v>
      </c>
      <c r="L7" s="66">
        <v>1.8</v>
      </c>
      <c r="M7" s="66">
        <v>1.7</v>
      </c>
      <c r="N7" s="66">
        <v>0.2</v>
      </c>
      <c r="O7" s="66">
        <v>0</v>
      </c>
      <c r="P7" s="66">
        <v>1.6</v>
      </c>
      <c r="Q7" s="68">
        <f t="shared" ref="Q7" si="1">K7*70+L7*45+M7*25+N7*60+O7*150+P7*55</f>
        <v>825.5</v>
      </c>
    </row>
    <row r="8" spans="1:17" s="11" customFormat="1" ht="16.350000000000001" customHeight="1">
      <c r="A8" s="89"/>
      <c r="B8" s="104"/>
      <c r="C8" s="37" t="s">
        <v>139</v>
      </c>
      <c r="D8" s="7" t="s">
        <v>25</v>
      </c>
      <c r="E8" s="39" t="s">
        <v>213</v>
      </c>
      <c r="F8" s="9" t="s">
        <v>26</v>
      </c>
      <c r="G8" s="93"/>
      <c r="H8" s="95"/>
      <c r="I8" s="7" t="s">
        <v>27</v>
      </c>
      <c r="J8" s="47" t="s">
        <v>175</v>
      </c>
      <c r="K8" s="80"/>
      <c r="L8" s="78"/>
      <c r="M8" s="78"/>
      <c r="N8" s="78"/>
      <c r="O8" s="78"/>
      <c r="P8" s="78"/>
      <c r="Q8" s="79"/>
    </row>
    <row r="9" spans="1:17" s="4" customFormat="1" ht="16.350000000000001" customHeight="1">
      <c r="A9" s="88">
        <v>44169</v>
      </c>
      <c r="B9" s="107" t="s">
        <v>28</v>
      </c>
      <c r="C9" s="38" t="s">
        <v>140</v>
      </c>
      <c r="D9" s="3" t="s">
        <v>29</v>
      </c>
      <c r="E9" s="38" t="s">
        <v>214</v>
      </c>
      <c r="F9" s="6" t="s">
        <v>30</v>
      </c>
      <c r="G9" s="92" t="s">
        <v>6</v>
      </c>
      <c r="H9" s="94" t="s">
        <v>16</v>
      </c>
      <c r="I9" s="3" t="s">
        <v>31</v>
      </c>
      <c r="J9" s="46" t="s">
        <v>176</v>
      </c>
      <c r="K9" s="76">
        <v>8.4</v>
      </c>
      <c r="L9" s="66">
        <v>1.7</v>
      </c>
      <c r="M9" s="66">
        <v>1.7</v>
      </c>
      <c r="N9" s="66">
        <v>0.2</v>
      </c>
      <c r="O9" s="66">
        <v>0</v>
      </c>
      <c r="P9" s="66">
        <v>1.5999999999999999</v>
      </c>
      <c r="Q9" s="68">
        <f t="shared" ref="Q9" si="2">K9*70+L9*45+M9*25+N9*60+O9*150+P9*55</f>
        <v>807</v>
      </c>
    </row>
    <row r="10" spans="1:17" s="11" customFormat="1" ht="16.350000000000001" customHeight="1" thickBot="1">
      <c r="A10" s="96"/>
      <c r="B10" s="98"/>
      <c r="C10" s="39" t="s">
        <v>141</v>
      </c>
      <c r="D10" s="16" t="s">
        <v>32</v>
      </c>
      <c r="E10" s="39" t="s">
        <v>215</v>
      </c>
      <c r="F10" s="17" t="s">
        <v>33</v>
      </c>
      <c r="G10" s="92"/>
      <c r="H10" s="100"/>
      <c r="I10" s="7" t="s">
        <v>34</v>
      </c>
      <c r="J10" s="48" t="s">
        <v>177</v>
      </c>
      <c r="K10" s="77"/>
      <c r="L10" s="67"/>
      <c r="M10" s="67"/>
      <c r="N10" s="67"/>
      <c r="O10" s="67"/>
      <c r="P10" s="67"/>
      <c r="Q10" s="69"/>
    </row>
    <row r="11" spans="1:17" s="4" customFormat="1" ht="16.350000000000001" customHeight="1">
      <c r="A11" s="102">
        <v>44172</v>
      </c>
      <c r="B11" s="103" t="s">
        <v>35</v>
      </c>
      <c r="C11" s="40" t="s">
        <v>142</v>
      </c>
      <c r="D11" s="19" t="s">
        <v>36</v>
      </c>
      <c r="E11" s="61" t="s">
        <v>216</v>
      </c>
      <c r="F11" s="20" t="s">
        <v>37</v>
      </c>
      <c r="G11" s="106" t="s">
        <v>38</v>
      </c>
      <c r="H11" s="106" t="s">
        <v>16</v>
      </c>
      <c r="I11" s="18" t="s">
        <v>39</v>
      </c>
      <c r="J11" s="46" t="s">
        <v>178</v>
      </c>
      <c r="K11" s="81">
        <v>8.5</v>
      </c>
      <c r="L11" s="82">
        <v>1.8</v>
      </c>
      <c r="M11" s="82">
        <v>1.7</v>
      </c>
      <c r="N11" s="82">
        <v>0.2</v>
      </c>
      <c r="O11" s="82">
        <v>0</v>
      </c>
      <c r="P11" s="82">
        <v>1.6</v>
      </c>
      <c r="Q11" s="83">
        <f t="shared" ref="Q11" si="3">K11*70+L11*45+M11*25+N11*60+O11*150+P11*55</f>
        <v>818.5</v>
      </c>
    </row>
    <row r="12" spans="1:17" s="11" customFormat="1" ht="16.350000000000001" customHeight="1">
      <c r="A12" s="89"/>
      <c r="B12" s="104"/>
      <c r="C12" s="37" t="s">
        <v>143</v>
      </c>
      <c r="D12" s="21" t="s">
        <v>40</v>
      </c>
      <c r="E12" s="59" t="s">
        <v>217</v>
      </c>
      <c r="F12" s="10" t="s">
        <v>41</v>
      </c>
      <c r="G12" s="95"/>
      <c r="H12" s="95"/>
      <c r="I12" s="16" t="s">
        <v>42</v>
      </c>
      <c r="J12" s="47" t="s">
        <v>179</v>
      </c>
      <c r="K12" s="80"/>
      <c r="L12" s="78"/>
      <c r="M12" s="78"/>
      <c r="N12" s="78"/>
      <c r="O12" s="78"/>
      <c r="P12" s="78"/>
      <c r="Q12" s="79"/>
    </row>
    <row r="13" spans="1:17" s="4" customFormat="1" ht="16.350000000000001" customHeight="1">
      <c r="A13" s="88">
        <v>44173</v>
      </c>
      <c r="B13" s="98" t="s">
        <v>3</v>
      </c>
      <c r="C13" s="36" t="s">
        <v>144</v>
      </c>
      <c r="D13" s="4" t="s">
        <v>13</v>
      </c>
      <c r="E13" s="58" t="s">
        <v>218</v>
      </c>
      <c r="F13" s="3" t="s">
        <v>43</v>
      </c>
      <c r="G13" s="92" t="s">
        <v>6</v>
      </c>
      <c r="H13" s="117" t="s">
        <v>7</v>
      </c>
      <c r="I13" s="12" t="s">
        <v>44</v>
      </c>
      <c r="J13" s="46" t="s">
        <v>180</v>
      </c>
      <c r="K13" s="76">
        <v>8.1</v>
      </c>
      <c r="L13" s="66">
        <v>1.8</v>
      </c>
      <c r="M13" s="66">
        <v>1.6</v>
      </c>
      <c r="N13" s="66">
        <v>0.2</v>
      </c>
      <c r="O13" s="66">
        <v>0.5</v>
      </c>
      <c r="P13" s="66">
        <v>1.6</v>
      </c>
      <c r="Q13" s="68">
        <f t="shared" ref="Q13" si="4">K13*70+L13*45+M13*25+N13*60+O13*150+P13*55</f>
        <v>863</v>
      </c>
    </row>
    <row r="14" spans="1:17" s="11" customFormat="1" ht="16.350000000000001" customHeight="1">
      <c r="A14" s="89"/>
      <c r="B14" s="104"/>
      <c r="C14" s="37" t="s">
        <v>145</v>
      </c>
      <c r="D14" s="8" t="s">
        <v>18</v>
      </c>
      <c r="E14" s="59" t="s">
        <v>219</v>
      </c>
      <c r="F14" s="7" t="s">
        <v>45</v>
      </c>
      <c r="G14" s="93"/>
      <c r="H14" s="118"/>
      <c r="I14" s="7" t="s">
        <v>46</v>
      </c>
      <c r="J14" s="47" t="s">
        <v>181</v>
      </c>
      <c r="K14" s="80"/>
      <c r="L14" s="78"/>
      <c r="M14" s="78"/>
      <c r="N14" s="78"/>
      <c r="O14" s="78"/>
      <c r="P14" s="78"/>
      <c r="Q14" s="79"/>
    </row>
    <row r="15" spans="1:17" s="4" customFormat="1" ht="16.350000000000001" customHeight="1">
      <c r="A15" s="88">
        <v>44174</v>
      </c>
      <c r="B15" s="107" t="s">
        <v>12</v>
      </c>
      <c r="C15" s="38" t="s">
        <v>146</v>
      </c>
      <c r="D15" s="12" t="s">
        <v>47</v>
      </c>
      <c r="E15" s="60" t="s">
        <v>220</v>
      </c>
      <c r="F15" s="22" t="s">
        <v>48</v>
      </c>
      <c r="G15" s="100" t="s">
        <v>49</v>
      </c>
      <c r="H15" s="94" t="s">
        <v>16</v>
      </c>
      <c r="I15" s="3" t="s">
        <v>50</v>
      </c>
      <c r="J15" s="46" t="s">
        <v>182</v>
      </c>
      <c r="K15" s="76">
        <v>8.1</v>
      </c>
      <c r="L15" s="66">
        <v>2</v>
      </c>
      <c r="M15" s="66">
        <v>2</v>
      </c>
      <c r="N15" s="66">
        <v>0.2</v>
      </c>
      <c r="O15" s="66">
        <v>0</v>
      </c>
      <c r="P15" s="66">
        <v>2</v>
      </c>
      <c r="Q15" s="68">
        <f t="shared" ref="Q15" si="5">K15*70+L15*45+M15*25+N15*60+O15*150+P15*55</f>
        <v>829</v>
      </c>
    </row>
    <row r="16" spans="1:17" s="11" customFormat="1" ht="16.350000000000001" customHeight="1">
      <c r="A16" s="89"/>
      <c r="B16" s="104"/>
      <c r="C16" s="37" t="s">
        <v>147</v>
      </c>
      <c r="D16" s="7" t="s">
        <v>51</v>
      </c>
      <c r="E16" s="59" t="s">
        <v>221</v>
      </c>
      <c r="F16" s="23" t="s">
        <v>52</v>
      </c>
      <c r="G16" s="95"/>
      <c r="H16" s="95"/>
      <c r="I16" s="7" t="s">
        <v>53</v>
      </c>
      <c r="J16" s="49" t="s">
        <v>183</v>
      </c>
      <c r="K16" s="80"/>
      <c r="L16" s="78"/>
      <c r="M16" s="78"/>
      <c r="N16" s="78"/>
      <c r="O16" s="78"/>
      <c r="P16" s="78"/>
      <c r="Q16" s="79"/>
    </row>
    <row r="17" spans="1:17" s="4" customFormat="1" ht="16.350000000000001" customHeight="1">
      <c r="A17" s="88">
        <v>44175</v>
      </c>
      <c r="B17" s="107" t="s">
        <v>21</v>
      </c>
      <c r="C17" s="38" t="s">
        <v>252</v>
      </c>
      <c r="D17" s="12" t="s">
        <v>54</v>
      </c>
      <c r="E17" s="36" t="s">
        <v>222</v>
      </c>
      <c r="F17" s="5" t="s">
        <v>55</v>
      </c>
      <c r="G17" s="92" t="s">
        <v>6</v>
      </c>
      <c r="H17" s="94" t="s">
        <v>16</v>
      </c>
      <c r="I17" s="12" t="s">
        <v>56</v>
      </c>
      <c r="J17" s="50" t="s">
        <v>260</v>
      </c>
      <c r="K17" s="76">
        <v>8</v>
      </c>
      <c r="L17" s="66">
        <v>2</v>
      </c>
      <c r="M17" s="66">
        <v>2.5</v>
      </c>
      <c r="N17" s="66">
        <v>0.2</v>
      </c>
      <c r="O17" s="66">
        <v>0.2</v>
      </c>
      <c r="P17" s="66">
        <v>1.4000000000000001</v>
      </c>
      <c r="Q17" s="68">
        <f t="shared" ref="Q17" si="6">K17*70+L17*45+M17*25+N17*60+O17*150+P17*55</f>
        <v>831.5</v>
      </c>
    </row>
    <row r="18" spans="1:17" s="11" customFormat="1" ht="16.350000000000001" customHeight="1">
      <c r="A18" s="89"/>
      <c r="B18" s="104"/>
      <c r="C18" s="37" t="s">
        <v>277</v>
      </c>
      <c r="D18" s="7" t="s">
        <v>18</v>
      </c>
      <c r="E18" s="39" t="s">
        <v>223</v>
      </c>
      <c r="F18" s="9" t="s">
        <v>57</v>
      </c>
      <c r="G18" s="93"/>
      <c r="H18" s="95"/>
      <c r="I18" s="7" t="s">
        <v>58</v>
      </c>
      <c r="J18" s="51" t="s">
        <v>259</v>
      </c>
      <c r="K18" s="80"/>
      <c r="L18" s="78"/>
      <c r="M18" s="78"/>
      <c r="N18" s="78"/>
      <c r="O18" s="78"/>
      <c r="P18" s="78"/>
      <c r="Q18" s="79"/>
    </row>
    <row r="19" spans="1:17" s="4" customFormat="1" ht="16.350000000000001" customHeight="1">
      <c r="A19" s="88">
        <v>44176</v>
      </c>
      <c r="B19" s="107" t="s">
        <v>28</v>
      </c>
      <c r="C19" s="38" t="s">
        <v>148</v>
      </c>
      <c r="D19" s="12" t="s">
        <v>29</v>
      </c>
      <c r="E19" s="60" t="s">
        <v>224</v>
      </c>
      <c r="F19" s="14" t="s">
        <v>59</v>
      </c>
      <c r="G19" s="92" t="s">
        <v>6</v>
      </c>
      <c r="H19" s="94" t="s">
        <v>16</v>
      </c>
      <c r="I19" s="3" t="s">
        <v>60</v>
      </c>
      <c r="J19" s="46" t="s">
        <v>184</v>
      </c>
      <c r="K19" s="76">
        <v>8.5</v>
      </c>
      <c r="L19" s="66">
        <v>1.8</v>
      </c>
      <c r="M19" s="66">
        <v>1.7</v>
      </c>
      <c r="N19" s="66">
        <v>0.2</v>
      </c>
      <c r="O19" s="66">
        <v>0</v>
      </c>
      <c r="P19" s="66">
        <v>1.5999999999999999</v>
      </c>
      <c r="Q19" s="68">
        <f t="shared" ref="Q19" si="7">K19*70+L19*45+M19*25+N19*60+O19*150+P19*55</f>
        <v>818.5</v>
      </c>
    </row>
    <row r="20" spans="1:17" s="11" customFormat="1" ht="16.350000000000001" customHeight="1" thickBot="1">
      <c r="A20" s="97"/>
      <c r="B20" s="99"/>
      <c r="C20" s="41" t="s">
        <v>149</v>
      </c>
      <c r="D20" s="24" t="s">
        <v>32</v>
      </c>
      <c r="E20" s="63" t="s">
        <v>225</v>
      </c>
      <c r="F20" s="25" t="s">
        <v>61</v>
      </c>
      <c r="G20" s="116"/>
      <c r="H20" s="101"/>
      <c r="I20" s="24" t="s">
        <v>62</v>
      </c>
      <c r="J20" s="48" t="s">
        <v>185</v>
      </c>
      <c r="K20" s="77"/>
      <c r="L20" s="67"/>
      <c r="M20" s="67"/>
      <c r="N20" s="67"/>
      <c r="O20" s="67"/>
      <c r="P20" s="67"/>
      <c r="Q20" s="69"/>
    </row>
    <row r="21" spans="1:17" s="4" customFormat="1" ht="16.350000000000001" customHeight="1">
      <c r="A21" s="96">
        <v>44179</v>
      </c>
      <c r="B21" s="98" t="s">
        <v>35</v>
      </c>
      <c r="C21" s="36" t="s">
        <v>256</v>
      </c>
      <c r="D21" s="4" t="s">
        <v>13</v>
      </c>
      <c r="E21" s="58" t="s">
        <v>226</v>
      </c>
      <c r="F21" s="4" t="s">
        <v>63</v>
      </c>
      <c r="G21" s="92" t="s">
        <v>38</v>
      </c>
      <c r="H21" s="100" t="s">
        <v>16</v>
      </c>
      <c r="I21" s="3" t="s">
        <v>64</v>
      </c>
      <c r="J21" s="46" t="s">
        <v>186</v>
      </c>
      <c r="K21" s="81">
        <v>8.1999999999999993</v>
      </c>
      <c r="L21" s="82">
        <v>1.7</v>
      </c>
      <c r="M21" s="82">
        <v>1.8</v>
      </c>
      <c r="N21" s="82">
        <v>0.2</v>
      </c>
      <c r="O21" s="82" t="s">
        <v>274</v>
      </c>
      <c r="P21" s="82">
        <v>2.1999999999999997</v>
      </c>
      <c r="Q21" s="83">
        <f t="shared" ref="Q21" si="8">K21*70+L21*45+M21*25+N21*60+O21*150+P21*55</f>
        <v>828.5</v>
      </c>
    </row>
    <row r="22" spans="1:17" s="11" customFormat="1" ht="16.350000000000001" customHeight="1">
      <c r="A22" s="89"/>
      <c r="B22" s="104"/>
      <c r="C22" s="37" t="s">
        <v>255</v>
      </c>
      <c r="D22" s="21" t="s">
        <v>18</v>
      </c>
      <c r="E22" s="59" t="s">
        <v>227</v>
      </c>
      <c r="F22" s="21" t="s">
        <v>65</v>
      </c>
      <c r="G22" s="93"/>
      <c r="H22" s="95"/>
      <c r="I22" s="7" t="s">
        <v>66</v>
      </c>
      <c r="J22" s="47" t="s">
        <v>187</v>
      </c>
      <c r="K22" s="80"/>
      <c r="L22" s="78"/>
      <c r="M22" s="78"/>
      <c r="N22" s="78"/>
      <c r="O22" s="78"/>
      <c r="P22" s="78"/>
      <c r="Q22" s="79"/>
    </row>
    <row r="23" spans="1:17" s="4" customFormat="1" ht="16.350000000000001" customHeight="1">
      <c r="A23" s="88">
        <v>44180</v>
      </c>
      <c r="B23" s="98" t="s">
        <v>3</v>
      </c>
      <c r="C23" s="36" t="s">
        <v>150</v>
      </c>
      <c r="D23" s="4" t="s">
        <v>67</v>
      </c>
      <c r="E23" s="58" t="s">
        <v>228</v>
      </c>
      <c r="F23" s="12" t="s">
        <v>68</v>
      </c>
      <c r="G23" s="92" t="s">
        <v>6</v>
      </c>
      <c r="H23" s="100" t="s">
        <v>7</v>
      </c>
      <c r="I23" s="3" t="s">
        <v>69</v>
      </c>
      <c r="J23" s="52" t="s">
        <v>188</v>
      </c>
      <c r="K23" s="76">
        <v>8.4</v>
      </c>
      <c r="L23" s="66">
        <v>1.8</v>
      </c>
      <c r="M23" s="66">
        <v>1.6</v>
      </c>
      <c r="N23" s="66">
        <v>0.2</v>
      </c>
      <c r="O23" s="66" t="s">
        <v>275</v>
      </c>
      <c r="P23" s="66">
        <v>1.6</v>
      </c>
      <c r="Q23" s="68">
        <f t="shared" ref="Q23" si="9">K23*70+L23*45+M23*25+N23*60+O23*150+P23*55</f>
        <v>809</v>
      </c>
    </row>
    <row r="24" spans="1:17" s="11" customFormat="1" ht="16.350000000000001" customHeight="1">
      <c r="A24" s="89"/>
      <c r="B24" s="104"/>
      <c r="C24" s="37" t="s">
        <v>151</v>
      </c>
      <c r="D24" s="8" t="s">
        <v>70</v>
      </c>
      <c r="E24" s="59" t="s">
        <v>229</v>
      </c>
      <c r="F24" s="7" t="s">
        <v>71</v>
      </c>
      <c r="G24" s="93"/>
      <c r="H24" s="95"/>
      <c r="I24" s="7" t="s">
        <v>72</v>
      </c>
      <c r="J24" s="53" t="s">
        <v>189</v>
      </c>
      <c r="K24" s="80"/>
      <c r="L24" s="78"/>
      <c r="M24" s="78"/>
      <c r="N24" s="78"/>
      <c r="O24" s="78"/>
      <c r="P24" s="78"/>
      <c r="Q24" s="79"/>
    </row>
    <row r="25" spans="1:17" s="4" customFormat="1" ht="16.350000000000001" customHeight="1">
      <c r="A25" s="88">
        <v>44181</v>
      </c>
      <c r="B25" s="107" t="s">
        <v>12</v>
      </c>
      <c r="C25" s="38" t="s">
        <v>152</v>
      </c>
      <c r="D25" s="12" t="s">
        <v>73</v>
      </c>
      <c r="E25" s="60" t="s">
        <v>230</v>
      </c>
      <c r="F25" s="5" t="s">
        <v>74</v>
      </c>
      <c r="G25" s="100" t="s">
        <v>75</v>
      </c>
      <c r="H25" s="94" t="s">
        <v>16</v>
      </c>
      <c r="I25" s="3" t="s">
        <v>76</v>
      </c>
      <c r="J25" s="46" t="s">
        <v>190</v>
      </c>
      <c r="K25" s="76">
        <v>8.1</v>
      </c>
      <c r="L25" s="66">
        <v>2</v>
      </c>
      <c r="M25" s="66">
        <v>2.1</v>
      </c>
      <c r="N25" s="66">
        <v>0.2</v>
      </c>
      <c r="O25" s="66">
        <v>0</v>
      </c>
      <c r="P25" s="66">
        <v>1.9000000000000001</v>
      </c>
      <c r="Q25" s="68">
        <f t="shared" ref="Q25" si="10">K25*70+L25*45+M25*25+N25*60+O25*150+P25*55</f>
        <v>826</v>
      </c>
    </row>
    <row r="26" spans="1:17" s="11" customFormat="1" ht="16.350000000000001" customHeight="1">
      <c r="A26" s="89"/>
      <c r="B26" s="104"/>
      <c r="C26" s="37" t="s">
        <v>153</v>
      </c>
      <c r="D26" s="7" t="s">
        <v>77</v>
      </c>
      <c r="E26" s="59" t="s">
        <v>231</v>
      </c>
      <c r="F26" s="9" t="s">
        <v>78</v>
      </c>
      <c r="G26" s="95"/>
      <c r="H26" s="95"/>
      <c r="I26" s="7" t="s">
        <v>79</v>
      </c>
      <c r="J26" s="47" t="s">
        <v>191</v>
      </c>
      <c r="K26" s="80"/>
      <c r="L26" s="78"/>
      <c r="M26" s="78"/>
      <c r="N26" s="78"/>
      <c r="O26" s="78"/>
      <c r="P26" s="78"/>
      <c r="Q26" s="79"/>
    </row>
    <row r="27" spans="1:17" s="4" customFormat="1" ht="16.350000000000001" customHeight="1">
      <c r="A27" s="88">
        <v>44182</v>
      </c>
      <c r="B27" s="107" t="s">
        <v>21</v>
      </c>
      <c r="C27" s="38" t="s">
        <v>258</v>
      </c>
      <c r="D27" s="12" t="s">
        <v>22</v>
      </c>
      <c r="E27" s="36" t="s">
        <v>232</v>
      </c>
      <c r="F27" s="12" t="s">
        <v>80</v>
      </c>
      <c r="G27" s="100" t="s">
        <v>6</v>
      </c>
      <c r="H27" s="94" t="s">
        <v>16</v>
      </c>
      <c r="I27" s="3" t="s">
        <v>81</v>
      </c>
      <c r="J27" s="54" t="s">
        <v>262</v>
      </c>
      <c r="K27" s="76">
        <v>8.2000000000000011</v>
      </c>
      <c r="L27" s="66">
        <v>1.9000000000000001</v>
      </c>
      <c r="M27" s="66">
        <v>1.7</v>
      </c>
      <c r="N27" s="66">
        <v>0.2</v>
      </c>
      <c r="O27" s="66" t="s">
        <v>276</v>
      </c>
      <c r="P27" s="66">
        <v>1.6</v>
      </c>
      <c r="Q27" s="68">
        <f t="shared" ref="Q27" si="11">K27*70+L27*45+M27*25+N27*60+O27*150+P27*55</f>
        <v>877.00000000000011</v>
      </c>
    </row>
    <row r="28" spans="1:17" s="11" customFormat="1" ht="16.350000000000001" customHeight="1">
      <c r="A28" s="89"/>
      <c r="B28" s="104"/>
      <c r="C28" s="37" t="s">
        <v>257</v>
      </c>
      <c r="D28" s="7" t="s">
        <v>82</v>
      </c>
      <c r="E28" s="39" t="s">
        <v>233</v>
      </c>
      <c r="F28" s="7" t="s">
        <v>83</v>
      </c>
      <c r="G28" s="95"/>
      <c r="H28" s="95"/>
      <c r="I28" s="7" t="s">
        <v>84</v>
      </c>
      <c r="J28" s="51" t="s">
        <v>261</v>
      </c>
      <c r="K28" s="80"/>
      <c r="L28" s="78"/>
      <c r="M28" s="78"/>
      <c r="N28" s="78"/>
      <c r="O28" s="78"/>
      <c r="P28" s="78"/>
      <c r="Q28" s="79"/>
    </row>
    <row r="29" spans="1:17" s="28" customFormat="1" ht="16.350000000000001" customHeight="1">
      <c r="A29" s="108">
        <v>44183</v>
      </c>
      <c r="B29" s="110" t="s">
        <v>28</v>
      </c>
      <c r="C29" s="42" t="s">
        <v>253</v>
      </c>
      <c r="D29" s="26" t="s">
        <v>29</v>
      </c>
      <c r="E29" s="42" t="s">
        <v>234</v>
      </c>
      <c r="F29" s="27" t="s">
        <v>85</v>
      </c>
      <c r="G29" s="112" t="s">
        <v>6</v>
      </c>
      <c r="H29" s="114" t="s">
        <v>16</v>
      </c>
      <c r="I29" s="26" t="s">
        <v>86</v>
      </c>
      <c r="J29" s="55" t="s">
        <v>192</v>
      </c>
      <c r="K29" s="76">
        <v>8.5</v>
      </c>
      <c r="L29" s="66">
        <v>1.8</v>
      </c>
      <c r="M29" s="66">
        <v>1.8</v>
      </c>
      <c r="N29" s="66">
        <v>0.2</v>
      </c>
      <c r="O29" s="66">
        <v>0</v>
      </c>
      <c r="P29" s="66">
        <v>1.5999999999999999</v>
      </c>
      <c r="Q29" s="68">
        <f t="shared" ref="Q29" si="12">K29*70+L29*45+M29*25+N29*60+O29*150+P29*55</f>
        <v>821</v>
      </c>
    </row>
    <row r="30" spans="1:17" s="32" customFormat="1" ht="16.350000000000001" customHeight="1" thickBot="1">
      <c r="A30" s="109"/>
      <c r="B30" s="111"/>
      <c r="C30" s="43" t="s">
        <v>154</v>
      </c>
      <c r="D30" s="30" t="s">
        <v>32</v>
      </c>
      <c r="E30" s="43" t="s">
        <v>235</v>
      </c>
      <c r="F30" s="31" t="s">
        <v>87</v>
      </c>
      <c r="G30" s="113"/>
      <c r="H30" s="115"/>
      <c r="I30" s="29" t="s">
        <v>88</v>
      </c>
      <c r="J30" s="56" t="s">
        <v>193</v>
      </c>
      <c r="K30" s="77"/>
      <c r="L30" s="67"/>
      <c r="M30" s="67"/>
      <c r="N30" s="67"/>
      <c r="O30" s="67"/>
      <c r="P30" s="67"/>
      <c r="Q30" s="69"/>
    </row>
    <row r="31" spans="1:17" s="4" customFormat="1" ht="16.350000000000001" customHeight="1">
      <c r="A31" s="96">
        <v>44186</v>
      </c>
      <c r="B31" s="98" t="s">
        <v>35</v>
      </c>
      <c r="C31" s="36" t="s">
        <v>155</v>
      </c>
      <c r="D31" s="19" t="s">
        <v>89</v>
      </c>
      <c r="E31" s="36" t="s">
        <v>236</v>
      </c>
      <c r="F31" s="19" t="s">
        <v>90</v>
      </c>
      <c r="G31" s="100" t="s">
        <v>38</v>
      </c>
      <c r="H31" s="106" t="s">
        <v>16</v>
      </c>
      <c r="I31" s="12" t="s">
        <v>91</v>
      </c>
      <c r="J31" s="50" t="s">
        <v>194</v>
      </c>
      <c r="K31" s="81">
        <v>8.5</v>
      </c>
      <c r="L31" s="82">
        <v>1.5</v>
      </c>
      <c r="M31" s="82">
        <v>1.3</v>
      </c>
      <c r="N31" s="82">
        <v>0.2</v>
      </c>
      <c r="O31" s="82">
        <v>0</v>
      </c>
      <c r="P31" s="82">
        <v>1.7</v>
      </c>
      <c r="Q31" s="83">
        <f t="shared" ref="Q31" si="13">K31*70+L31*45+M31*25+N31*60+O31*150+P31*55</f>
        <v>800.5</v>
      </c>
    </row>
    <row r="32" spans="1:17" s="11" customFormat="1" ht="16.350000000000001" customHeight="1">
      <c r="A32" s="89"/>
      <c r="B32" s="104"/>
      <c r="C32" s="37" t="s">
        <v>156</v>
      </c>
      <c r="D32" s="21" t="s">
        <v>92</v>
      </c>
      <c r="E32" s="37" t="s">
        <v>237</v>
      </c>
      <c r="F32" s="21" t="s">
        <v>93</v>
      </c>
      <c r="G32" s="95"/>
      <c r="H32" s="95"/>
      <c r="I32" s="7" t="s">
        <v>94</v>
      </c>
      <c r="J32" s="51" t="s">
        <v>195</v>
      </c>
      <c r="K32" s="80"/>
      <c r="L32" s="78"/>
      <c r="M32" s="78"/>
      <c r="N32" s="78"/>
      <c r="O32" s="78"/>
      <c r="P32" s="78"/>
      <c r="Q32" s="79"/>
    </row>
    <row r="33" spans="1:17" s="4" customFormat="1" ht="16.350000000000001" customHeight="1">
      <c r="A33" s="88">
        <v>44187</v>
      </c>
      <c r="B33" s="98" t="s">
        <v>3</v>
      </c>
      <c r="C33" s="36" t="s">
        <v>157</v>
      </c>
      <c r="D33" s="4" t="s">
        <v>95</v>
      </c>
      <c r="E33" s="58" t="s">
        <v>238</v>
      </c>
      <c r="F33" s="3" t="s">
        <v>96</v>
      </c>
      <c r="G33" s="92" t="s">
        <v>15</v>
      </c>
      <c r="H33" s="100" t="s">
        <v>7</v>
      </c>
      <c r="I33" s="12" t="s">
        <v>97</v>
      </c>
      <c r="J33" s="52" t="s">
        <v>196</v>
      </c>
      <c r="K33" s="76">
        <v>8.4</v>
      </c>
      <c r="L33" s="66">
        <v>1.8</v>
      </c>
      <c r="M33" s="66">
        <v>1.6</v>
      </c>
      <c r="N33" s="66">
        <v>0.2</v>
      </c>
      <c r="O33" s="66">
        <v>0</v>
      </c>
      <c r="P33" s="66">
        <v>1.7</v>
      </c>
      <c r="Q33" s="68">
        <f t="shared" ref="Q33" si="14">K33*70+L33*45+M33*25+N33*60+O33*150+P33*55</f>
        <v>814.5</v>
      </c>
    </row>
    <row r="34" spans="1:17" s="11" customFormat="1" ht="16.350000000000001" customHeight="1">
      <c r="A34" s="89"/>
      <c r="B34" s="104"/>
      <c r="C34" s="37" t="s">
        <v>158</v>
      </c>
      <c r="D34" s="8" t="s">
        <v>98</v>
      </c>
      <c r="E34" s="59" t="s">
        <v>239</v>
      </c>
      <c r="F34" s="7" t="s">
        <v>99</v>
      </c>
      <c r="G34" s="93"/>
      <c r="H34" s="95"/>
      <c r="I34" s="7" t="s">
        <v>100</v>
      </c>
      <c r="J34" s="53" t="s">
        <v>197</v>
      </c>
      <c r="K34" s="80"/>
      <c r="L34" s="78"/>
      <c r="M34" s="78"/>
      <c r="N34" s="78"/>
      <c r="O34" s="78"/>
      <c r="P34" s="78"/>
      <c r="Q34" s="79"/>
    </row>
    <row r="35" spans="1:17" s="4" customFormat="1" ht="16.350000000000001" customHeight="1">
      <c r="A35" s="88">
        <v>44188</v>
      </c>
      <c r="B35" s="90" t="s">
        <v>12</v>
      </c>
      <c r="C35" s="38" t="s">
        <v>159</v>
      </c>
      <c r="D35" s="12" t="s">
        <v>13</v>
      </c>
      <c r="E35" s="60" t="s">
        <v>240</v>
      </c>
      <c r="F35" s="5" t="s">
        <v>101</v>
      </c>
      <c r="G35" s="100" t="s">
        <v>75</v>
      </c>
      <c r="H35" s="94" t="s">
        <v>16</v>
      </c>
      <c r="I35" s="12" t="s">
        <v>102</v>
      </c>
      <c r="J35" s="50" t="s">
        <v>198</v>
      </c>
      <c r="K35" s="76">
        <v>8.1999999999999993</v>
      </c>
      <c r="L35" s="66">
        <v>2.1</v>
      </c>
      <c r="M35" s="66">
        <v>2</v>
      </c>
      <c r="N35" s="66">
        <v>0.2</v>
      </c>
      <c r="O35" s="66">
        <v>0</v>
      </c>
      <c r="P35" s="66">
        <v>2.1</v>
      </c>
      <c r="Q35" s="68">
        <f t="shared" ref="Q35" si="15">K35*70+L35*45+M35*25+N35*60+O35*150+P35*55</f>
        <v>846</v>
      </c>
    </row>
    <row r="36" spans="1:17" s="11" customFormat="1" ht="16.350000000000001" customHeight="1">
      <c r="A36" s="89"/>
      <c r="B36" s="91"/>
      <c r="C36" s="37" t="s">
        <v>160</v>
      </c>
      <c r="D36" s="7" t="s">
        <v>18</v>
      </c>
      <c r="E36" s="59" t="s">
        <v>241</v>
      </c>
      <c r="F36" s="10" t="s">
        <v>103</v>
      </c>
      <c r="G36" s="95"/>
      <c r="H36" s="95"/>
      <c r="I36" s="7" t="s">
        <v>104</v>
      </c>
      <c r="J36" s="51" t="s">
        <v>199</v>
      </c>
      <c r="K36" s="80"/>
      <c r="L36" s="78"/>
      <c r="M36" s="78"/>
      <c r="N36" s="78"/>
      <c r="O36" s="78"/>
      <c r="P36" s="78"/>
      <c r="Q36" s="79"/>
    </row>
    <row r="37" spans="1:17" s="4" customFormat="1" ht="16.350000000000001" customHeight="1">
      <c r="A37" s="96">
        <v>44189</v>
      </c>
      <c r="B37" s="98" t="s">
        <v>21</v>
      </c>
      <c r="C37" s="38" t="s">
        <v>161</v>
      </c>
      <c r="D37" s="12" t="s">
        <v>105</v>
      </c>
      <c r="E37" s="36" t="s">
        <v>242</v>
      </c>
      <c r="F37" s="13" t="s">
        <v>106</v>
      </c>
      <c r="G37" s="92" t="s">
        <v>15</v>
      </c>
      <c r="H37" s="94" t="s">
        <v>16</v>
      </c>
      <c r="I37" s="4" t="s">
        <v>107</v>
      </c>
      <c r="J37" s="46" t="s">
        <v>200</v>
      </c>
      <c r="K37" s="76">
        <v>8.2000000000000011</v>
      </c>
      <c r="L37" s="66">
        <v>1.8</v>
      </c>
      <c r="M37" s="66">
        <v>1.7</v>
      </c>
      <c r="N37" s="66">
        <v>0.2</v>
      </c>
      <c r="O37" s="66">
        <v>0.5</v>
      </c>
      <c r="P37" s="66">
        <v>1.6</v>
      </c>
      <c r="Q37" s="68">
        <f t="shared" ref="Q37" si="16">K37*70+L37*45+M37*25+N37*60+O37*150+P37*55</f>
        <v>872.50000000000011</v>
      </c>
    </row>
    <row r="38" spans="1:17" s="11" customFormat="1" ht="16.350000000000001" customHeight="1">
      <c r="A38" s="89"/>
      <c r="B38" s="104"/>
      <c r="C38" s="37" t="s">
        <v>162</v>
      </c>
      <c r="D38" s="7" t="s">
        <v>18</v>
      </c>
      <c r="E38" s="39" t="s">
        <v>243</v>
      </c>
      <c r="F38" s="9" t="s">
        <v>108</v>
      </c>
      <c r="G38" s="93"/>
      <c r="H38" s="95"/>
      <c r="I38" s="7" t="s">
        <v>109</v>
      </c>
      <c r="J38" s="47" t="s">
        <v>201</v>
      </c>
      <c r="K38" s="80"/>
      <c r="L38" s="78"/>
      <c r="M38" s="78"/>
      <c r="N38" s="78"/>
      <c r="O38" s="78"/>
      <c r="P38" s="78"/>
      <c r="Q38" s="79"/>
    </row>
    <row r="39" spans="1:17" s="4" customFormat="1" ht="16.350000000000001" customHeight="1">
      <c r="A39" s="88">
        <v>44190</v>
      </c>
      <c r="B39" s="107" t="s">
        <v>28</v>
      </c>
      <c r="C39" s="70" t="s">
        <v>254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2"/>
    </row>
    <row r="40" spans="1:17" s="11" customFormat="1" ht="16.350000000000001" customHeight="1" thickBot="1">
      <c r="A40" s="97"/>
      <c r="B40" s="99"/>
      <c r="C40" s="73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5"/>
    </row>
    <row r="41" spans="1:17" s="4" customFormat="1" ht="16.350000000000001" customHeight="1">
      <c r="A41" s="102">
        <v>44193</v>
      </c>
      <c r="B41" s="103" t="s">
        <v>35</v>
      </c>
      <c r="C41" s="40" t="s">
        <v>163</v>
      </c>
      <c r="D41" s="19" t="s">
        <v>13</v>
      </c>
      <c r="E41" s="61" t="s">
        <v>244</v>
      </c>
      <c r="F41" s="4" t="s">
        <v>110</v>
      </c>
      <c r="G41" s="105" t="s">
        <v>15</v>
      </c>
      <c r="H41" s="106" t="s">
        <v>7</v>
      </c>
      <c r="I41" s="4" t="s">
        <v>111</v>
      </c>
      <c r="J41" s="57" t="s">
        <v>202</v>
      </c>
      <c r="K41" s="81">
        <v>8</v>
      </c>
      <c r="L41" s="82">
        <v>1.8</v>
      </c>
      <c r="M41" s="82">
        <v>1.6</v>
      </c>
      <c r="N41" s="82">
        <v>0.2</v>
      </c>
      <c r="O41" s="82" t="s">
        <v>275</v>
      </c>
      <c r="P41" s="82">
        <v>1.8</v>
      </c>
      <c r="Q41" s="83">
        <f t="shared" ref="Q41" si="17">K41*70+L41*45+M41*25+N41*60+O41*150+P41*55</f>
        <v>792</v>
      </c>
    </row>
    <row r="42" spans="1:17" s="11" customFormat="1" ht="16.350000000000001" customHeight="1">
      <c r="A42" s="89"/>
      <c r="B42" s="104"/>
      <c r="C42" s="37" t="s">
        <v>164</v>
      </c>
      <c r="D42" s="21" t="s">
        <v>18</v>
      </c>
      <c r="E42" s="59" t="s">
        <v>245</v>
      </c>
      <c r="F42" s="21" t="s">
        <v>112</v>
      </c>
      <c r="G42" s="93"/>
      <c r="H42" s="95"/>
      <c r="I42" s="7" t="s">
        <v>113</v>
      </c>
      <c r="J42" s="51" t="s">
        <v>203</v>
      </c>
      <c r="K42" s="80"/>
      <c r="L42" s="78"/>
      <c r="M42" s="78"/>
      <c r="N42" s="78"/>
      <c r="O42" s="78"/>
      <c r="P42" s="78"/>
      <c r="Q42" s="79"/>
    </row>
    <row r="43" spans="1:17" s="4" customFormat="1" ht="16.350000000000001" customHeight="1">
      <c r="A43" s="96">
        <v>44194</v>
      </c>
      <c r="B43" s="98" t="s">
        <v>3</v>
      </c>
      <c r="C43" s="36" t="s">
        <v>263</v>
      </c>
      <c r="D43" s="4" t="s">
        <v>114</v>
      </c>
      <c r="E43" s="58" t="s">
        <v>246</v>
      </c>
      <c r="F43" s="5" t="s">
        <v>115</v>
      </c>
      <c r="G43" s="100" t="s">
        <v>75</v>
      </c>
      <c r="H43" s="100" t="s">
        <v>7</v>
      </c>
      <c r="I43" s="3" t="s">
        <v>116</v>
      </c>
      <c r="J43" s="52" t="s">
        <v>204</v>
      </c>
      <c r="K43" s="76">
        <v>8.4</v>
      </c>
      <c r="L43" s="66">
        <v>1.7</v>
      </c>
      <c r="M43" s="66">
        <v>1.7</v>
      </c>
      <c r="N43" s="66">
        <v>0.2</v>
      </c>
      <c r="O43" s="66">
        <v>0</v>
      </c>
      <c r="P43" s="66">
        <v>1.6</v>
      </c>
      <c r="Q43" s="68">
        <f t="shared" ref="Q43" si="18">K43*70+L43*45+M43*25+N43*60+O43*150+P43*55</f>
        <v>807</v>
      </c>
    </row>
    <row r="44" spans="1:17" s="11" customFormat="1" ht="16.350000000000001" customHeight="1">
      <c r="A44" s="89"/>
      <c r="B44" s="104"/>
      <c r="C44" s="37" t="s">
        <v>264</v>
      </c>
      <c r="D44" s="8" t="s">
        <v>117</v>
      </c>
      <c r="E44" s="59" t="s">
        <v>247</v>
      </c>
      <c r="F44" s="9" t="s">
        <v>118</v>
      </c>
      <c r="G44" s="95"/>
      <c r="H44" s="95"/>
      <c r="I44" s="7" t="s">
        <v>119</v>
      </c>
      <c r="J44" s="53" t="s">
        <v>205</v>
      </c>
      <c r="K44" s="80"/>
      <c r="L44" s="78"/>
      <c r="M44" s="78"/>
      <c r="N44" s="78"/>
      <c r="O44" s="78"/>
      <c r="P44" s="78"/>
      <c r="Q44" s="79"/>
    </row>
    <row r="45" spans="1:17" s="4" customFormat="1" ht="16.350000000000001" customHeight="1">
      <c r="A45" s="88">
        <v>44195</v>
      </c>
      <c r="B45" s="90" t="s">
        <v>12</v>
      </c>
      <c r="C45" s="38" t="s">
        <v>165</v>
      </c>
      <c r="D45" s="12" t="s">
        <v>47</v>
      </c>
      <c r="E45" s="60" t="s">
        <v>248</v>
      </c>
      <c r="F45" s="3" t="s">
        <v>120</v>
      </c>
      <c r="G45" s="92" t="s">
        <v>15</v>
      </c>
      <c r="H45" s="94" t="s">
        <v>16</v>
      </c>
      <c r="I45" s="12" t="s">
        <v>121</v>
      </c>
      <c r="J45" s="46" t="s">
        <v>206</v>
      </c>
      <c r="K45" s="76">
        <v>8.1999999999999993</v>
      </c>
      <c r="L45" s="66">
        <v>2.1</v>
      </c>
      <c r="M45" s="66">
        <v>2</v>
      </c>
      <c r="N45" s="66">
        <v>0.2</v>
      </c>
      <c r="O45" s="66">
        <v>0</v>
      </c>
      <c r="P45" s="66">
        <v>2</v>
      </c>
      <c r="Q45" s="68">
        <f t="shared" ref="Q45" si="19">K45*70+L45*45+M45*25+N45*60+O45*150+P45*55</f>
        <v>840.5</v>
      </c>
    </row>
    <row r="46" spans="1:17" s="11" customFormat="1" ht="16.350000000000001" customHeight="1">
      <c r="A46" s="89"/>
      <c r="B46" s="91"/>
      <c r="C46" s="37" t="s">
        <v>166</v>
      </c>
      <c r="D46" s="7" t="s">
        <v>51</v>
      </c>
      <c r="E46" s="59" t="s">
        <v>249</v>
      </c>
      <c r="F46" s="15" t="s">
        <v>122</v>
      </c>
      <c r="G46" s="93"/>
      <c r="H46" s="95"/>
      <c r="I46" s="7" t="s">
        <v>123</v>
      </c>
      <c r="J46" s="47" t="s">
        <v>207</v>
      </c>
      <c r="K46" s="80"/>
      <c r="L46" s="78"/>
      <c r="M46" s="78"/>
      <c r="N46" s="78"/>
      <c r="O46" s="78"/>
      <c r="P46" s="78"/>
      <c r="Q46" s="79"/>
    </row>
    <row r="47" spans="1:17" s="4" customFormat="1" ht="16.350000000000001" customHeight="1">
      <c r="A47" s="96">
        <v>44196</v>
      </c>
      <c r="B47" s="98" t="s">
        <v>21</v>
      </c>
      <c r="C47" s="38" t="s">
        <v>167</v>
      </c>
      <c r="D47" s="12" t="s">
        <v>124</v>
      </c>
      <c r="E47" s="38" t="s">
        <v>250</v>
      </c>
      <c r="F47" s="12" t="s">
        <v>125</v>
      </c>
      <c r="G47" s="100" t="s">
        <v>49</v>
      </c>
      <c r="H47" s="94" t="s">
        <v>16</v>
      </c>
      <c r="I47" s="4" t="s">
        <v>126</v>
      </c>
      <c r="J47" s="46" t="s">
        <v>265</v>
      </c>
      <c r="K47" s="76">
        <v>8.1999999999999993</v>
      </c>
      <c r="L47" s="66">
        <v>1.8</v>
      </c>
      <c r="M47" s="66">
        <v>1.6</v>
      </c>
      <c r="N47" s="66">
        <v>0.2</v>
      </c>
      <c r="O47" s="66" t="s">
        <v>274</v>
      </c>
      <c r="P47" s="66">
        <v>1.6</v>
      </c>
      <c r="Q47" s="68">
        <f t="shared" ref="Q47" si="20">K47*70+L47*45+M47*25+N47*60+O47*150+P47*55</f>
        <v>795</v>
      </c>
    </row>
    <row r="48" spans="1:17" s="11" customFormat="1" ht="16.350000000000001" customHeight="1" thickBot="1">
      <c r="A48" s="97"/>
      <c r="B48" s="99"/>
      <c r="C48" s="41" t="s">
        <v>168</v>
      </c>
      <c r="D48" s="24" t="s">
        <v>127</v>
      </c>
      <c r="E48" s="41" t="s">
        <v>251</v>
      </c>
      <c r="F48" s="24" t="s">
        <v>128</v>
      </c>
      <c r="G48" s="101"/>
      <c r="H48" s="101"/>
      <c r="I48" s="24" t="s">
        <v>129</v>
      </c>
      <c r="J48" s="48" t="s">
        <v>266</v>
      </c>
      <c r="K48" s="77"/>
      <c r="L48" s="67"/>
      <c r="M48" s="67"/>
      <c r="N48" s="67"/>
      <c r="O48" s="67"/>
      <c r="P48" s="67"/>
      <c r="Q48" s="69"/>
    </row>
    <row r="49" spans="1:9" ht="24.6" customHeight="1">
      <c r="A49" s="84" t="s">
        <v>130</v>
      </c>
      <c r="B49" s="85"/>
      <c r="C49" s="84"/>
      <c r="D49" s="84"/>
      <c r="E49" s="84"/>
      <c r="F49" s="84"/>
      <c r="G49" s="84"/>
      <c r="H49" s="84"/>
      <c r="I49" s="84"/>
    </row>
    <row r="50" spans="1:9" ht="24.6" customHeight="1">
      <c r="A50" s="86" t="s">
        <v>131</v>
      </c>
      <c r="B50" s="85"/>
      <c r="C50" s="86"/>
      <c r="D50" s="86"/>
      <c r="E50" s="86"/>
      <c r="F50" s="86"/>
      <c r="G50" s="86"/>
      <c r="H50" s="86"/>
      <c r="I50" s="86"/>
    </row>
    <row r="51" spans="1:9" ht="24.6" customHeight="1">
      <c r="A51" s="87" t="s">
        <v>132</v>
      </c>
      <c r="B51" s="87"/>
      <c r="C51" s="87"/>
      <c r="D51" s="87"/>
      <c r="E51" s="87"/>
      <c r="F51" s="87"/>
      <c r="G51" s="87"/>
      <c r="H51" s="87"/>
      <c r="I51" s="87"/>
    </row>
    <row r="52" spans="1:9" ht="24.6" customHeight="1">
      <c r="A52" s="87" t="s">
        <v>133</v>
      </c>
      <c r="B52" s="87"/>
      <c r="C52" s="87"/>
      <c r="D52" s="87"/>
      <c r="E52" s="87"/>
      <c r="F52" s="87"/>
      <c r="G52" s="87"/>
      <c r="H52" s="87"/>
      <c r="I52" s="87"/>
    </row>
  </sheetData>
  <mergeCells count="252">
    <mergeCell ref="A2:B2"/>
    <mergeCell ref="D2:I2"/>
    <mergeCell ref="A3:A4"/>
    <mergeCell ref="B3:B4"/>
    <mergeCell ref="G3:G4"/>
    <mergeCell ref="H3:H4"/>
    <mergeCell ref="A1:Q1"/>
    <mergeCell ref="A9:A10"/>
    <mergeCell ref="B9:B10"/>
    <mergeCell ref="G9:G10"/>
    <mergeCell ref="H9:H10"/>
    <mergeCell ref="P3:P4"/>
    <mergeCell ref="Q3:Q4"/>
    <mergeCell ref="K5:K6"/>
    <mergeCell ref="L5:L6"/>
    <mergeCell ref="M5:M6"/>
    <mergeCell ref="N5:N6"/>
    <mergeCell ref="O5:O6"/>
    <mergeCell ref="P5:P6"/>
    <mergeCell ref="Q5:Q6"/>
    <mergeCell ref="K3:K4"/>
    <mergeCell ref="L3:L4"/>
    <mergeCell ref="M3:M4"/>
    <mergeCell ref="N3:N4"/>
    <mergeCell ref="A11:A12"/>
    <mergeCell ref="B11:B12"/>
    <mergeCell ref="G11:G12"/>
    <mergeCell ref="H11:H12"/>
    <mergeCell ref="A5:A6"/>
    <mergeCell ref="B5:B6"/>
    <mergeCell ref="G5:G6"/>
    <mergeCell ref="H5:H6"/>
    <mergeCell ref="A7:A8"/>
    <mergeCell ref="B7:B8"/>
    <mergeCell ref="G7:G8"/>
    <mergeCell ref="H7:H8"/>
    <mergeCell ref="A17:A18"/>
    <mergeCell ref="B17:B18"/>
    <mergeCell ref="G17:G18"/>
    <mergeCell ref="H17:H18"/>
    <mergeCell ref="A19:A20"/>
    <mergeCell ref="B19:B20"/>
    <mergeCell ref="G19:G20"/>
    <mergeCell ref="H19:H20"/>
    <mergeCell ref="A13:A14"/>
    <mergeCell ref="B13:B14"/>
    <mergeCell ref="G13:G14"/>
    <mergeCell ref="H13:H14"/>
    <mergeCell ref="A15:A16"/>
    <mergeCell ref="B15:B16"/>
    <mergeCell ref="G15:G16"/>
    <mergeCell ref="H15:H16"/>
    <mergeCell ref="A25:A26"/>
    <mergeCell ref="B25:B26"/>
    <mergeCell ref="G25:G26"/>
    <mergeCell ref="H25:H26"/>
    <mergeCell ref="A27:A28"/>
    <mergeCell ref="B27:B28"/>
    <mergeCell ref="G27:G28"/>
    <mergeCell ref="H27:H28"/>
    <mergeCell ref="A21:A22"/>
    <mergeCell ref="B21:B22"/>
    <mergeCell ref="G21:G22"/>
    <mergeCell ref="H21:H22"/>
    <mergeCell ref="A23:A24"/>
    <mergeCell ref="B23:B24"/>
    <mergeCell ref="G23:G24"/>
    <mergeCell ref="H23:H24"/>
    <mergeCell ref="A33:A34"/>
    <mergeCell ref="B33:B34"/>
    <mergeCell ref="G33:G34"/>
    <mergeCell ref="H33:H34"/>
    <mergeCell ref="A35:A36"/>
    <mergeCell ref="B35:B36"/>
    <mergeCell ref="G35:G36"/>
    <mergeCell ref="H35:H36"/>
    <mergeCell ref="A29:A30"/>
    <mergeCell ref="B29:B30"/>
    <mergeCell ref="G29:G30"/>
    <mergeCell ref="H29:H30"/>
    <mergeCell ref="A31:A32"/>
    <mergeCell ref="B31:B32"/>
    <mergeCell ref="G31:G32"/>
    <mergeCell ref="H31:H32"/>
    <mergeCell ref="A41:A42"/>
    <mergeCell ref="B41:B42"/>
    <mergeCell ref="G41:G42"/>
    <mergeCell ref="H41:H42"/>
    <mergeCell ref="A43:A44"/>
    <mergeCell ref="B43:B44"/>
    <mergeCell ref="G43:G44"/>
    <mergeCell ref="H43:H44"/>
    <mergeCell ref="A37:A38"/>
    <mergeCell ref="B37:B38"/>
    <mergeCell ref="G37:G38"/>
    <mergeCell ref="H37:H38"/>
    <mergeCell ref="A39:A40"/>
    <mergeCell ref="B39:B40"/>
    <mergeCell ref="A49:I49"/>
    <mergeCell ref="A50:I50"/>
    <mergeCell ref="A51:I51"/>
    <mergeCell ref="A52:I52"/>
    <mergeCell ref="A45:A46"/>
    <mergeCell ref="B45:B46"/>
    <mergeCell ref="G45:G46"/>
    <mergeCell ref="H45:H46"/>
    <mergeCell ref="A47:A48"/>
    <mergeCell ref="B47:B48"/>
    <mergeCell ref="G47:G48"/>
    <mergeCell ref="H47:H48"/>
    <mergeCell ref="O3:O4"/>
    <mergeCell ref="P7:P8"/>
    <mergeCell ref="Q7:Q8"/>
    <mergeCell ref="K9:K10"/>
    <mergeCell ref="L9:L10"/>
    <mergeCell ref="M9:M10"/>
    <mergeCell ref="N9:N10"/>
    <mergeCell ref="O9:O10"/>
    <mergeCell ref="P9:P10"/>
    <mergeCell ref="Q9:Q10"/>
    <mergeCell ref="K7:K8"/>
    <mergeCell ref="L7:L8"/>
    <mergeCell ref="M7:M8"/>
    <mergeCell ref="N7:N8"/>
    <mergeCell ref="O7:O8"/>
    <mergeCell ref="P11:P12"/>
    <mergeCell ref="Q11:Q12"/>
    <mergeCell ref="K13:K14"/>
    <mergeCell ref="L13:L14"/>
    <mergeCell ref="M13:M14"/>
    <mergeCell ref="N13:N14"/>
    <mergeCell ref="O13:O14"/>
    <mergeCell ref="P13:P14"/>
    <mergeCell ref="Q13:Q14"/>
    <mergeCell ref="K11:K12"/>
    <mergeCell ref="L11:L12"/>
    <mergeCell ref="M11:M12"/>
    <mergeCell ref="N11:N12"/>
    <mergeCell ref="O11:O12"/>
    <mergeCell ref="P15:P16"/>
    <mergeCell ref="Q15:Q16"/>
    <mergeCell ref="K17:K18"/>
    <mergeCell ref="L17:L18"/>
    <mergeCell ref="M17:M18"/>
    <mergeCell ref="N17:N18"/>
    <mergeCell ref="O17:O18"/>
    <mergeCell ref="P17:P18"/>
    <mergeCell ref="Q17:Q18"/>
    <mergeCell ref="K15:K16"/>
    <mergeCell ref="L15:L16"/>
    <mergeCell ref="M15:M16"/>
    <mergeCell ref="N15:N16"/>
    <mergeCell ref="O15:O16"/>
    <mergeCell ref="P19:P20"/>
    <mergeCell ref="Q19:Q20"/>
    <mergeCell ref="K21:K22"/>
    <mergeCell ref="L21:L22"/>
    <mergeCell ref="M21:M22"/>
    <mergeCell ref="N21:N22"/>
    <mergeCell ref="O21:O22"/>
    <mergeCell ref="P21:P22"/>
    <mergeCell ref="Q21:Q22"/>
    <mergeCell ref="K19:K20"/>
    <mergeCell ref="L19:L20"/>
    <mergeCell ref="M19:M20"/>
    <mergeCell ref="N19:N20"/>
    <mergeCell ref="O19:O20"/>
    <mergeCell ref="P23:P24"/>
    <mergeCell ref="Q23:Q24"/>
    <mergeCell ref="K25:K26"/>
    <mergeCell ref="L25:L26"/>
    <mergeCell ref="M25:M26"/>
    <mergeCell ref="N25:N26"/>
    <mergeCell ref="O25:O26"/>
    <mergeCell ref="P25:P26"/>
    <mergeCell ref="Q25:Q26"/>
    <mergeCell ref="K23:K24"/>
    <mergeCell ref="L23:L24"/>
    <mergeCell ref="M23:M24"/>
    <mergeCell ref="N23:N24"/>
    <mergeCell ref="O23:O24"/>
    <mergeCell ref="P27:P28"/>
    <mergeCell ref="Q27:Q28"/>
    <mergeCell ref="K29:K30"/>
    <mergeCell ref="L29:L30"/>
    <mergeCell ref="M29:M30"/>
    <mergeCell ref="N29:N30"/>
    <mergeCell ref="O29:O30"/>
    <mergeCell ref="P29:P30"/>
    <mergeCell ref="Q29:Q30"/>
    <mergeCell ref="K27:K28"/>
    <mergeCell ref="L27:L28"/>
    <mergeCell ref="M27:M28"/>
    <mergeCell ref="N27:N28"/>
    <mergeCell ref="O27:O28"/>
    <mergeCell ref="P31:P32"/>
    <mergeCell ref="Q31:Q32"/>
    <mergeCell ref="K33:K34"/>
    <mergeCell ref="L33:L34"/>
    <mergeCell ref="M33:M34"/>
    <mergeCell ref="N33:N34"/>
    <mergeCell ref="O33:O34"/>
    <mergeCell ref="P33:P34"/>
    <mergeCell ref="Q33:Q34"/>
    <mergeCell ref="K31:K32"/>
    <mergeCell ref="L31:L32"/>
    <mergeCell ref="M31:M32"/>
    <mergeCell ref="N31:N32"/>
    <mergeCell ref="O31:O32"/>
    <mergeCell ref="M41:M42"/>
    <mergeCell ref="N41:N42"/>
    <mergeCell ref="O41:O42"/>
    <mergeCell ref="P41:P42"/>
    <mergeCell ref="Q41:Q42"/>
    <mergeCell ref="P35:P36"/>
    <mergeCell ref="Q35:Q36"/>
    <mergeCell ref="K37:K38"/>
    <mergeCell ref="L37:L38"/>
    <mergeCell ref="M37:M38"/>
    <mergeCell ref="N37:N38"/>
    <mergeCell ref="O37:O38"/>
    <mergeCell ref="P37:P38"/>
    <mergeCell ref="Q37:Q38"/>
    <mergeCell ref="K35:K36"/>
    <mergeCell ref="L35:L36"/>
    <mergeCell ref="M35:M36"/>
    <mergeCell ref="N35:N36"/>
    <mergeCell ref="O35:O36"/>
    <mergeCell ref="P47:P48"/>
    <mergeCell ref="Q47:Q48"/>
    <mergeCell ref="C39:Q40"/>
    <mergeCell ref="K47:K48"/>
    <mergeCell ref="L47:L48"/>
    <mergeCell ref="M47:M48"/>
    <mergeCell ref="N47:N48"/>
    <mergeCell ref="O47:O48"/>
    <mergeCell ref="P43:P44"/>
    <mergeCell ref="Q43:Q44"/>
    <mergeCell ref="K45:K46"/>
    <mergeCell ref="L45:L46"/>
    <mergeCell ref="M45:M46"/>
    <mergeCell ref="N45:N46"/>
    <mergeCell ref="O45:O46"/>
    <mergeCell ref="P45:P46"/>
    <mergeCell ref="Q45:Q46"/>
    <mergeCell ref="K43:K44"/>
    <mergeCell ref="L43:L44"/>
    <mergeCell ref="M43:M44"/>
    <mergeCell ref="N43:N44"/>
    <mergeCell ref="O43:O44"/>
    <mergeCell ref="K41:K42"/>
    <mergeCell ref="L41:L42"/>
  </mergeCells>
  <phoneticPr fontId="3" type="noConversion"/>
  <pageMargins left="0.31496062992125984" right="0.31496062992125984" top="0.31496062992125984" bottom="0.23622047244094491" header="0.23622047244094491" footer="0.23622047244094491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150501</dc:creator>
  <cp:lastModifiedBy>Windows 使用者</cp:lastModifiedBy>
  <cp:lastPrinted>2020-11-11T05:30:04Z</cp:lastPrinted>
  <dcterms:created xsi:type="dcterms:W3CDTF">2020-11-10T05:43:33Z</dcterms:created>
  <dcterms:modified xsi:type="dcterms:W3CDTF">2020-11-18T07:34:56Z</dcterms:modified>
</cp:coreProperties>
</file>