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青溪班務\108保育\餐點\菜單\菜單\"/>
    </mc:Choice>
  </mc:AlternateContent>
  <bookViews>
    <workbookView xWindow="0" yWindow="0" windowWidth="21570" windowHeight="8040"/>
  </bookViews>
  <sheets>
    <sheet name="總表" sheetId="4" r:id="rId1"/>
    <sheet name="明細" sheetId="1" r:id="rId2"/>
    <sheet name="中餐熱量" sheetId="2" state="hidden" r:id="rId3"/>
    <sheet name="點心熱量" sheetId="3" state="hidden" r:id="rId4"/>
  </sheets>
  <calcPr calcId="162913"/>
</workbook>
</file>

<file path=xl/calcChain.xml><?xml version="1.0" encoding="utf-8"?>
<calcChain xmlns="http://schemas.openxmlformats.org/spreadsheetml/2006/main">
  <c r="P9" i="3" l="1"/>
  <c r="P7" i="3"/>
  <c r="P5" i="3"/>
  <c r="P3" i="3"/>
  <c r="I9" i="3" l="1"/>
  <c r="N41" i="2"/>
  <c r="N39" i="2"/>
  <c r="N37" i="2"/>
  <c r="N35" i="2"/>
  <c r="N33" i="2"/>
  <c r="N31" i="2"/>
  <c r="N29" i="2"/>
  <c r="N9" i="2"/>
  <c r="N7" i="2"/>
  <c r="N3" i="2"/>
  <c r="I39" i="3"/>
  <c r="I3" i="3"/>
  <c r="I19" i="3"/>
  <c r="I13" i="3"/>
  <c r="P41" i="3"/>
  <c r="P39" i="3"/>
  <c r="P37" i="3"/>
  <c r="P35" i="3"/>
  <c r="P33" i="3"/>
  <c r="P31" i="3"/>
  <c r="I41" i="3"/>
  <c r="I37" i="3"/>
  <c r="I35" i="3"/>
  <c r="I33" i="3"/>
  <c r="I31" i="3"/>
  <c r="N27" i="2"/>
  <c r="N25" i="2"/>
  <c r="N23" i="2"/>
  <c r="N21" i="2"/>
  <c r="N19" i="2"/>
  <c r="N17" i="2"/>
  <c r="N15" i="2"/>
  <c r="N13" i="2"/>
  <c r="N5" i="2"/>
  <c r="P29" i="3"/>
  <c r="P27" i="3"/>
  <c r="P25" i="3"/>
  <c r="P23" i="3"/>
  <c r="P21" i="3"/>
  <c r="P19" i="3"/>
  <c r="P17" i="3"/>
  <c r="P15" i="3"/>
  <c r="P13" i="3"/>
  <c r="I29" i="3"/>
  <c r="I27" i="3"/>
  <c r="I25" i="3"/>
  <c r="I23" i="3"/>
  <c r="I21" i="3"/>
  <c r="I17" i="3"/>
  <c r="I15" i="3"/>
  <c r="I7" i="3"/>
  <c r="I5" i="3"/>
</calcChain>
</file>

<file path=xl/sharedStrings.xml><?xml version="1.0" encoding="utf-8"?>
<sst xmlns="http://schemas.openxmlformats.org/spreadsheetml/2006/main" count="870" uniqueCount="437">
  <si>
    <t>季節水果</t>
    <phoneticPr fontId="3" type="noConversion"/>
  </si>
  <si>
    <t>＊為增加膳食纖維攝取及環保節能之施行，每週五全日供應蔬食餐及五穀飯。</t>
    <phoneticPr fontId="4" type="noConversion"/>
  </si>
  <si>
    <t>早點心</t>
    <phoneticPr fontId="3" type="noConversion"/>
  </si>
  <si>
    <t>午餐</t>
    <phoneticPr fontId="3" type="noConversion"/>
  </si>
  <si>
    <t>午點心</t>
    <phoneticPr fontId="3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</si>
  <si>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</si>
  <si>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</si>
  <si>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</si>
  <si>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</si>
  <si>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</si>
  <si>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＊菜單食材明細標示黃色表供應非基因改造食材。</t>
    <phoneticPr fontId="4" type="noConversion"/>
  </si>
  <si>
    <t>＊配合四章1Q政策，菜單及食材明細標示灰色，主要食材取得標章認證。</t>
    <phoneticPr fontId="4" type="noConversion"/>
  </si>
  <si>
    <t>季節蔬菜</t>
    <phoneticPr fontId="3" type="noConversion"/>
  </si>
  <si>
    <t>白米飯</t>
    <phoneticPr fontId="3" type="noConversion"/>
  </si>
  <si>
    <t>糙米飯</t>
    <phoneticPr fontId="3" type="noConversion"/>
  </si>
  <si>
    <t>五穀飯</t>
    <phoneticPr fontId="3" type="noConversion"/>
  </si>
  <si>
    <t>蘿蔔糕湯</t>
    <phoneticPr fontId="3" type="noConversion"/>
  </si>
  <si>
    <t>玉米蛋花湯</t>
    <phoneticPr fontId="3" type="noConversion"/>
  </si>
  <si>
    <t>白米</t>
    <phoneticPr fontId="3" type="noConversion"/>
  </si>
  <si>
    <t>白米.地瓜</t>
    <phoneticPr fontId="3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</si>
  <si>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</si>
  <si>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</si>
  <si>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</si>
  <si>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</si>
  <si>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</si>
  <si>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t>奶類     （份）</t>
    <phoneticPr fontId="4" type="noConversion"/>
  </si>
  <si>
    <t>味噌海芽湯</t>
    <phoneticPr fontId="3" type="noConversion"/>
  </si>
  <si>
    <t>玉米粒.雞蛋</t>
    <phoneticPr fontId="3" type="noConversion"/>
  </si>
  <si>
    <t>履歷蔬菜</t>
    <phoneticPr fontId="3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</si>
  <si>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</si>
  <si>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</si>
  <si>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</si>
  <si>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奶類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</si>
  <si>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</si>
  <si>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</si>
  <si>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</si>
  <si>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</si>
  <si>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</si>
  <si>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水果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</si>
  <si>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</si>
  <si>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</si>
  <si>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t>胚芽米飯</t>
    <phoneticPr fontId="3" type="noConversion"/>
  </si>
  <si>
    <t>燕麥飯</t>
    <phoneticPr fontId="3" type="noConversion"/>
  </si>
  <si>
    <t>紫米飯</t>
    <phoneticPr fontId="3" type="noConversion"/>
  </si>
  <si>
    <t>白米.胚芽米</t>
    <phoneticPr fontId="3" type="noConversion"/>
  </si>
  <si>
    <t>白米.糙米.紫米.燕麥.麥片</t>
    <phoneticPr fontId="3" type="noConversion"/>
  </si>
  <si>
    <t>白米.糙米</t>
    <phoneticPr fontId="3" type="noConversion"/>
  </si>
  <si>
    <t>白米.燕麥</t>
    <phoneticPr fontId="3" type="noConversion"/>
  </si>
  <si>
    <t>白米.紫米</t>
    <phoneticPr fontId="3" type="noConversion"/>
  </si>
  <si>
    <t>咖哩雞丁</t>
    <phoneticPr fontId="3" type="noConversion"/>
  </si>
  <si>
    <t>香菇燒肉</t>
    <phoneticPr fontId="3" type="noConversion"/>
  </si>
  <si>
    <t>螞蟻上樹</t>
    <phoneticPr fontId="3" type="noConversion"/>
  </si>
  <si>
    <t>花椰炒皮絲</t>
    <phoneticPr fontId="3" type="noConversion"/>
  </si>
  <si>
    <t>肉茸玉米</t>
    <phoneticPr fontId="3" type="noConversion"/>
  </si>
  <si>
    <t>客家小炒</t>
    <phoneticPr fontId="3" type="noConversion"/>
  </si>
  <si>
    <t>蔬菜麵疙瘩</t>
    <phoneticPr fontId="3" type="noConversion"/>
  </si>
  <si>
    <t>里肌肉排</t>
    <phoneticPr fontId="3" type="noConversion"/>
  </si>
  <si>
    <t>花椰菜.皮絲</t>
    <phoneticPr fontId="3" type="noConversion"/>
  </si>
  <si>
    <t>炒飯</t>
    <phoneticPr fontId="3" type="noConversion"/>
  </si>
  <si>
    <t>香酥里肌</t>
    <phoneticPr fontId="3" type="noConversion"/>
  </si>
  <si>
    <t>涼薯蛋花湯</t>
    <phoneticPr fontId="3" type="noConversion"/>
  </si>
  <si>
    <t>酸辣湯</t>
    <phoneticPr fontId="3" type="noConversion"/>
  </si>
  <si>
    <t>紅豆.湯圓</t>
    <phoneticPr fontId="3" type="noConversion"/>
  </si>
  <si>
    <t>涼薯.雞蛋</t>
    <phoneticPr fontId="3" type="noConversion"/>
  </si>
  <si>
    <t>蘿蔔糕.高麗菜</t>
    <phoneticPr fontId="3" type="noConversion"/>
  </si>
  <si>
    <t>＊預計5月2日供應本園及各分班慶生蛋糕予幼兒慶生。</t>
    <phoneticPr fontId="4" type="noConversion"/>
  </si>
  <si>
    <t>肉絲炒飯</t>
    <phoneticPr fontId="3" type="noConversion"/>
  </si>
  <si>
    <t>粄條.肉絲.大白菜</t>
    <phoneticPr fontId="3" type="noConversion"/>
  </si>
  <si>
    <t>肉絲粄條</t>
    <phoneticPr fontId="3" type="noConversion"/>
  </si>
  <si>
    <t>鮪魚玉米粥</t>
    <phoneticPr fontId="3" type="noConversion"/>
  </si>
  <si>
    <t>薑絲冬瓜湯</t>
    <phoneticPr fontId="3" type="noConversion"/>
  </si>
  <si>
    <t>冬瓜.薑絲</t>
    <phoneticPr fontId="3" type="noConversion"/>
  </si>
  <si>
    <t>優酪乳+慶生蛋糕</t>
    <phoneticPr fontId="3" type="noConversion"/>
  </si>
  <si>
    <t>優酪乳.慶生蛋糕</t>
    <phoneticPr fontId="3" type="noConversion"/>
  </si>
  <si>
    <t>蔬菜雲吞</t>
    <phoneticPr fontId="3" type="noConversion"/>
  </si>
  <si>
    <t>寧波年糕.高麗菜</t>
    <phoneticPr fontId="3" type="noConversion"/>
  </si>
  <si>
    <t>蘿蔔排骨湯</t>
    <phoneticPr fontId="3" type="noConversion"/>
  </si>
  <si>
    <t>白蘿蔔.排骨</t>
    <phoneticPr fontId="3" type="noConversion"/>
  </si>
  <si>
    <t>客家湯圓</t>
    <phoneticPr fontId="3" type="noConversion"/>
  </si>
  <si>
    <t>蔬菜拉麵</t>
    <phoneticPr fontId="3" type="noConversion"/>
  </si>
  <si>
    <r>
      <t xml:space="preserve">                        </t>
    </r>
    <r>
      <rPr>
        <sz val="22"/>
        <rFont val="標楷體"/>
        <family val="4"/>
        <charset val="136"/>
      </rPr>
      <t xml:space="preserve"> 桃園市立桃園幼兒園108年6月餐點計畫表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</si>
  <si>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黃瓜燒肉</t>
    <phoneticPr fontId="3" type="noConversion"/>
  </si>
  <si>
    <t>味噌豆腐湯</t>
    <phoneticPr fontId="3" type="noConversion"/>
  </si>
  <si>
    <t>肉片.大黃瓜</t>
    <phoneticPr fontId="3" type="noConversion"/>
  </si>
  <si>
    <t>豆腐.味噌</t>
    <phoneticPr fontId="3" type="noConversion"/>
  </si>
  <si>
    <t>小米飯</t>
    <phoneticPr fontId="3" type="noConversion"/>
  </si>
  <si>
    <t>紅燒獅子頭</t>
    <phoneticPr fontId="3" type="noConversion"/>
  </si>
  <si>
    <t>肉燥細粉</t>
    <phoneticPr fontId="3" type="noConversion"/>
  </si>
  <si>
    <t>白米.小米</t>
    <phoneticPr fontId="3" type="noConversion"/>
  </si>
  <si>
    <t>冬粉.絞肉.大白菜</t>
    <phoneticPr fontId="3" type="noConversion"/>
  </si>
  <si>
    <t>香菇意麵</t>
    <phoneticPr fontId="3" type="noConversion"/>
  </si>
  <si>
    <t>香菇雞湯</t>
    <phoneticPr fontId="3" type="noConversion"/>
  </si>
  <si>
    <t>寧波年糕</t>
    <phoneticPr fontId="3" type="noConversion"/>
  </si>
  <si>
    <t>意麵.大白菜.香菇絲.肉絲</t>
    <phoneticPr fontId="3" type="noConversion"/>
  </si>
  <si>
    <t>豆干片.肉絲.蔥</t>
    <phoneticPr fontId="3" type="noConversion"/>
  </si>
  <si>
    <t>雞丁.香菇</t>
    <phoneticPr fontId="3" type="noConversion"/>
  </si>
  <si>
    <t>拌飯</t>
    <phoneticPr fontId="3" type="noConversion"/>
  </si>
  <si>
    <t>櫻花蝦肉絲拌飯</t>
    <phoneticPr fontId="3" type="noConversion"/>
  </si>
  <si>
    <t>芝麻長豆</t>
    <phoneticPr fontId="3" type="noConversion"/>
  </si>
  <si>
    <t>蔬菜烏龍湯麵</t>
    <phoneticPr fontId="3" type="noConversion"/>
  </si>
  <si>
    <t>肉絲.玉米粒.高麗菜.櫻花蝦</t>
    <phoneticPr fontId="3" type="noConversion"/>
  </si>
  <si>
    <t>長豆.白芝麻</t>
    <phoneticPr fontId="3" type="noConversion"/>
  </si>
  <si>
    <t>烏龍麵.豆芽菜.肉絲</t>
    <phoneticPr fontId="3" type="noConversion"/>
  </si>
  <si>
    <t>端午節休假</t>
    <phoneticPr fontId="3" type="noConversion"/>
  </si>
  <si>
    <t>玉米粒.絞肉.毛豆</t>
    <phoneticPr fontId="3" type="noConversion"/>
  </si>
  <si>
    <t>三杯雞</t>
    <phoneticPr fontId="3" type="noConversion"/>
  </si>
  <si>
    <t>芋香白菜</t>
    <phoneticPr fontId="3" type="noConversion"/>
  </si>
  <si>
    <t>薑絲海芽湯</t>
    <phoneticPr fontId="3" type="noConversion"/>
  </si>
  <si>
    <t>雞丁.油豆腐.九層塔</t>
    <phoneticPr fontId="3" type="noConversion"/>
  </si>
  <si>
    <t>大白菜.芋頭</t>
    <phoneticPr fontId="3" type="noConversion"/>
  </si>
  <si>
    <t>海帶芽.薑絲</t>
    <phoneticPr fontId="3" type="noConversion"/>
  </si>
  <si>
    <t>麻油雞蛋麵線</t>
    <phoneticPr fontId="3" type="noConversion"/>
  </si>
  <si>
    <t>香鬆飯</t>
    <phoneticPr fontId="3" type="noConversion"/>
  </si>
  <si>
    <t>蒜香肉片</t>
    <phoneticPr fontId="3" type="noConversion"/>
  </si>
  <si>
    <t>香菇麵筋</t>
    <phoneticPr fontId="3" type="noConversion"/>
  </si>
  <si>
    <t>竹筍雞湯</t>
    <phoneticPr fontId="3" type="noConversion"/>
  </si>
  <si>
    <t>麵線.肉絲.高麗菜.雞蛋.麻油</t>
    <phoneticPr fontId="3" type="noConversion"/>
  </si>
  <si>
    <t>白米.香鬆</t>
    <phoneticPr fontId="3" type="noConversion"/>
  </si>
  <si>
    <t>肉片.花椰菜.蒜</t>
    <phoneticPr fontId="3" type="noConversion"/>
  </si>
  <si>
    <t>麵筋泡.香菇絲</t>
    <phoneticPr fontId="3" type="noConversion"/>
  </si>
  <si>
    <t>竹筍.雞丁</t>
    <phoneticPr fontId="3" type="noConversion"/>
  </si>
  <si>
    <t>冬粉.絞肉.高麗菜</t>
    <phoneticPr fontId="3" type="noConversion"/>
  </si>
  <si>
    <t>湯圓.肉絲.韭菜.紅蘿蔔</t>
    <phoneticPr fontId="3" type="noConversion"/>
  </si>
  <si>
    <t>玉米濃湯+燒賣</t>
    <phoneticPr fontId="3" type="noConversion"/>
  </si>
  <si>
    <t>芋香西米露</t>
    <phoneticPr fontId="3" type="noConversion"/>
  </si>
  <si>
    <t>玉米粒.雞蛋.燒賣</t>
    <phoneticPr fontId="3" type="noConversion"/>
  </si>
  <si>
    <t>絞肉.鴿蛋</t>
    <phoneticPr fontId="3" type="noConversion"/>
  </si>
  <si>
    <t>豆腐.肉片.紅蘿蔔</t>
    <phoneticPr fontId="3" type="noConversion"/>
  </si>
  <si>
    <t>西谷米.芋頭.椰奶</t>
    <phoneticPr fontId="3" type="noConversion"/>
  </si>
  <si>
    <t>蘑菇翅腿</t>
    <phoneticPr fontId="3" type="noConversion"/>
  </si>
  <si>
    <t>洋蔥炒蛋</t>
    <phoneticPr fontId="3" type="noConversion"/>
  </si>
  <si>
    <t>翅腿.蘑菇</t>
    <phoneticPr fontId="3" type="noConversion"/>
  </si>
  <si>
    <t>洋蔥.雞蛋</t>
    <phoneticPr fontId="3" type="noConversion"/>
  </si>
  <si>
    <t>拉麵.肉片.高麗菜</t>
    <phoneticPr fontId="3" type="noConversion"/>
  </si>
  <si>
    <t>香菇銀魚粥</t>
    <phoneticPr fontId="3" type="noConversion"/>
  </si>
  <si>
    <t>香燴黃瓜</t>
    <phoneticPr fontId="3" type="noConversion"/>
  </si>
  <si>
    <t>綠豆豆花</t>
    <phoneticPr fontId="3" type="noConversion"/>
  </si>
  <si>
    <t>白米.吻魚.香菇絲</t>
    <phoneticPr fontId="3" type="noConversion"/>
  </si>
  <si>
    <t>大黃瓜.紅蘿蔔.木耳</t>
    <phoneticPr fontId="3" type="noConversion"/>
  </si>
  <si>
    <t>奶香堅果燕麥粥</t>
    <phoneticPr fontId="3" type="noConversion"/>
  </si>
  <si>
    <t>肉絲麵線</t>
    <phoneticPr fontId="3" type="noConversion"/>
  </si>
  <si>
    <t>燕麥.葡萄乾.腰果.南瓜子.牛奶</t>
    <phoneticPr fontId="3" type="noConversion"/>
  </si>
  <si>
    <t>麵線.素肉絲.筍絲.紅蘿蔔</t>
    <phoneticPr fontId="3" type="noConversion"/>
  </si>
  <si>
    <t>蛋花湯+鍋貼</t>
    <phoneticPr fontId="3" type="noConversion"/>
  </si>
  <si>
    <t>雞蛋.鍋貼</t>
    <phoneticPr fontId="3" type="noConversion"/>
  </si>
  <si>
    <t>豬血.筍絲.木耳絲.紅蘿蔔.雞蛋</t>
    <phoneticPr fontId="3" type="noConversion"/>
  </si>
  <si>
    <t>紅燒雞丁</t>
    <phoneticPr fontId="3" type="noConversion"/>
  </si>
  <si>
    <t>雞丁.油豆腐</t>
    <phoneticPr fontId="3" type="noConversion"/>
  </si>
  <si>
    <t>雞絲麵.肉絲.大白菜</t>
    <phoneticPr fontId="3" type="noConversion"/>
  </si>
  <si>
    <t>肉片.香菇.紅蘿蔔</t>
    <phoneticPr fontId="3" type="noConversion"/>
  </si>
  <si>
    <t>紅豆湯圓</t>
    <phoneticPr fontId="3" type="noConversion"/>
  </si>
  <si>
    <t>紅燒海結</t>
    <phoneticPr fontId="3" type="noConversion"/>
  </si>
  <si>
    <t>油豆腐米粉</t>
    <phoneticPr fontId="3" type="noConversion"/>
  </si>
  <si>
    <t>海帶結.紅蘿蔔</t>
    <phoneticPr fontId="3" type="noConversion"/>
  </si>
  <si>
    <t>米粉.油豆泡.大白菜</t>
    <phoneticPr fontId="3" type="noConversion"/>
  </si>
  <si>
    <t>海帶芽.味噌</t>
    <phoneticPr fontId="3" type="noConversion"/>
  </si>
  <si>
    <t>芹香海絲</t>
    <phoneticPr fontId="3" type="noConversion"/>
  </si>
  <si>
    <t>海帶絲.芹菜</t>
    <phoneticPr fontId="3" type="noConversion"/>
  </si>
  <si>
    <t>牛奶+饅頭</t>
    <phoneticPr fontId="3" type="noConversion"/>
  </si>
  <si>
    <t>牛奶.饅頭</t>
    <phoneticPr fontId="3" type="noConversion"/>
  </si>
  <si>
    <t>冬瓜排骨湯</t>
    <phoneticPr fontId="3" type="noConversion"/>
  </si>
  <si>
    <t>冬瓜.排骨</t>
    <phoneticPr fontId="3" type="noConversion"/>
  </si>
  <si>
    <t>桂筍肉絲</t>
    <phoneticPr fontId="3" type="noConversion"/>
  </si>
  <si>
    <t>肉絲.桂竹筍</t>
    <phoneticPr fontId="3" type="noConversion"/>
  </si>
  <si>
    <t>香菇肉茸粥</t>
    <phoneticPr fontId="3" type="noConversion"/>
  </si>
  <si>
    <t>白米.碎脯.絞肉.香菇絲</t>
    <phoneticPr fontId="3" type="noConversion"/>
  </si>
  <si>
    <t>麵疙瘩.肉絲.大白菜</t>
    <phoneticPr fontId="3" type="noConversion"/>
  </si>
  <si>
    <t>鮮奶綠豆地瓜湯</t>
    <phoneticPr fontId="3" type="noConversion"/>
  </si>
  <si>
    <t>地瓜.綠豆.鮮奶</t>
    <phoneticPr fontId="3" type="noConversion"/>
  </si>
  <si>
    <t>蔬菜水晶餃</t>
    <phoneticPr fontId="3" type="noConversion"/>
  </si>
  <si>
    <t>水晶餃.高麗菜</t>
    <phoneticPr fontId="3" type="noConversion"/>
  </si>
  <si>
    <t>紫米西米露</t>
    <phoneticPr fontId="3" type="noConversion"/>
  </si>
  <si>
    <t>西谷米.紫米.椰奶</t>
    <phoneticPr fontId="3" type="noConversion"/>
  </si>
  <si>
    <t>白米.玉米粒.鮪魚醬</t>
    <phoneticPr fontId="3" type="noConversion"/>
  </si>
  <si>
    <t>鮮奶+芝麻包</t>
    <phoneticPr fontId="3" type="noConversion"/>
  </si>
  <si>
    <t>鮮奶.芝麻包</t>
    <phoneticPr fontId="3" type="noConversion"/>
  </si>
  <si>
    <t>義大利麵條</t>
    <phoneticPr fontId="3" type="noConversion"/>
  </si>
  <si>
    <t>茄汁肉醬麵</t>
    <phoneticPr fontId="3" type="noConversion"/>
  </si>
  <si>
    <t>麥克雞塊</t>
    <phoneticPr fontId="3" type="noConversion"/>
  </si>
  <si>
    <t>絞肉.番茄.洋芋</t>
    <phoneticPr fontId="3" type="noConversion"/>
  </si>
  <si>
    <t>玉米濃湯</t>
    <phoneticPr fontId="3" type="noConversion"/>
  </si>
  <si>
    <t>玉米粒.雞蛋.紅蘿蔔</t>
    <phoneticPr fontId="3" type="noConversion"/>
  </si>
  <si>
    <t>塔香黑豆干</t>
    <phoneticPr fontId="3" type="noConversion"/>
  </si>
  <si>
    <t>黑豆干.九層塔</t>
    <phoneticPr fontId="3" type="noConversion"/>
  </si>
  <si>
    <t>扁蒲肉絲</t>
    <phoneticPr fontId="3" type="noConversion"/>
  </si>
  <si>
    <t>扁蒲.素肉絲</t>
    <phoneticPr fontId="3" type="noConversion"/>
  </si>
  <si>
    <t>銀芽海絲湯</t>
    <phoneticPr fontId="3" type="noConversion"/>
  </si>
  <si>
    <t>海帶絲.黃豆芽</t>
    <phoneticPr fontId="3" type="noConversion"/>
  </si>
  <si>
    <t>燒仙草</t>
    <phoneticPr fontId="3" type="noConversion"/>
  </si>
  <si>
    <t>花豆.薏仁.蓮子</t>
    <phoneticPr fontId="3" type="noConversion"/>
  </si>
  <si>
    <t>鮮奶+銀絲卷</t>
    <phoneticPr fontId="3" type="noConversion"/>
  </si>
  <si>
    <t>鮮奶.銀絲卷</t>
    <phoneticPr fontId="3" type="noConversion"/>
  </si>
  <si>
    <t>南瓜雞丁</t>
    <phoneticPr fontId="3" type="noConversion"/>
  </si>
  <si>
    <t>雞丁.南瓜</t>
    <phoneticPr fontId="3" type="noConversion"/>
  </si>
  <si>
    <t>涼薯大骨湯</t>
    <phoneticPr fontId="3" type="noConversion"/>
  </si>
  <si>
    <t>涼薯.大骨</t>
    <phoneticPr fontId="3" type="noConversion"/>
  </si>
  <si>
    <t>沙茶豆腐</t>
    <phoneticPr fontId="3" type="noConversion"/>
  </si>
  <si>
    <t>香菇肉燥</t>
    <phoneticPr fontId="3" type="noConversion"/>
  </si>
  <si>
    <t>蟹絲白菜羹</t>
    <phoneticPr fontId="3" type="noConversion"/>
  </si>
  <si>
    <t>大白菜.蟹絲.木耳</t>
    <phoneticPr fontId="3" type="noConversion"/>
  </si>
  <si>
    <t>肉絲.玉米粒.紅蘿蔔</t>
    <phoneticPr fontId="3" type="noConversion"/>
  </si>
  <si>
    <t>絲瓜燴雪菇</t>
    <phoneticPr fontId="3" type="noConversion"/>
  </si>
  <si>
    <t>絲瓜.雪白菇.鴻禧菇</t>
    <phoneticPr fontId="3" type="noConversion"/>
  </si>
  <si>
    <t>香椿杏菇</t>
    <phoneticPr fontId="3" type="noConversion"/>
  </si>
  <si>
    <t>金針肉絲湯</t>
    <phoneticPr fontId="3" type="noConversion"/>
  </si>
  <si>
    <t>金針.素肉絲</t>
    <phoneticPr fontId="3" type="noConversion"/>
  </si>
  <si>
    <t>鮮奶+蒸果子</t>
    <phoneticPr fontId="3" type="noConversion"/>
  </si>
  <si>
    <t>鮮奶.蒸果子</t>
    <phoneticPr fontId="3" type="noConversion"/>
  </si>
  <si>
    <t>油蔥蒸蛋</t>
    <phoneticPr fontId="3" type="noConversion"/>
  </si>
  <si>
    <t>雞蛋.油蔥酥</t>
    <phoneticPr fontId="3" type="noConversion"/>
  </si>
  <si>
    <t>鍋燒雞絲麵</t>
    <phoneticPr fontId="3" type="noConversion"/>
  </si>
  <si>
    <t>麻婆豆腐</t>
    <phoneticPr fontId="3" type="noConversion"/>
  </si>
  <si>
    <t>豆腐.素絞肉</t>
    <phoneticPr fontId="3" type="noConversion"/>
  </si>
  <si>
    <t>長豆炒干片</t>
    <phoneticPr fontId="3" type="noConversion"/>
  </si>
  <si>
    <t>長豆.豆干片</t>
    <phoneticPr fontId="3" type="noConversion"/>
  </si>
  <si>
    <t>杏鮑菇.小黃瓜.香椿</t>
    <phoneticPr fontId="3" type="noConversion"/>
  </si>
  <si>
    <t>優酪乳+茶葉蛋</t>
    <phoneticPr fontId="3" type="noConversion"/>
  </si>
  <si>
    <t>優酪乳.茶葉蛋</t>
    <phoneticPr fontId="3" type="noConversion"/>
  </si>
  <si>
    <t>炒烏龍麵</t>
    <phoneticPr fontId="3" type="noConversion"/>
  </si>
  <si>
    <t>烏龍麵</t>
    <phoneticPr fontId="3" type="noConversion"/>
  </si>
  <si>
    <t>肉絲烏龍麵</t>
    <phoneticPr fontId="3" type="noConversion"/>
  </si>
  <si>
    <t>肉絲.豆芽菜.紅蘿蔔</t>
    <phoneticPr fontId="3" type="noConversion"/>
  </si>
  <si>
    <t>米苔目甜湯</t>
    <phoneticPr fontId="3" type="noConversion"/>
  </si>
  <si>
    <t>肉燥粄條</t>
    <phoneticPr fontId="3" type="noConversion"/>
  </si>
  <si>
    <t>粄條.素絞肉.高麗菜</t>
    <phoneticPr fontId="3" type="noConversion"/>
  </si>
  <si>
    <t>沙茶粉絲</t>
    <phoneticPr fontId="3" type="noConversion"/>
  </si>
  <si>
    <t>冬粉.絞肉.高麗菜.沙茶醬</t>
    <phoneticPr fontId="3" type="noConversion"/>
  </si>
  <si>
    <t>雲吞.大白菜</t>
    <phoneticPr fontId="3" type="noConversion"/>
  </si>
  <si>
    <t>黃豆排骨湯</t>
    <phoneticPr fontId="3" type="noConversion"/>
  </si>
  <si>
    <t>黃豆.排骨</t>
    <phoneticPr fontId="3" type="noConversion"/>
  </si>
  <si>
    <t>獅子頭</t>
    <phoneticPr fontId="3" type="noConversion"/>
  </si>
  <si>
    <t>米漿+愛心牛奶球</t>
    <phoneticPr fontId="3" type="noConversion"/>
  </si>
  <si>
    <t>白米.黑花生.愛心牛奶球</t>
    <phoneticPr fontId="3" type="noConversion"/>
  </si>
  <si>
    <t>豆漿+菜包</t>
    <phoneticPr fontId="3" type="noConversion"/>
  </si>
  <si>
    <t>豆漿.菜包</t>
    <phoneticPr fontId="3" type="noConversion"/>
  </si>
  <si>
    <t>優酪乳+維也納麵包</t>
    <phoneticPr fontId="3" type="noConversion"/>
  </si>
  <si>
    <t>優酪乳.維也納麵包</t>
    <phoneticPr fontId="3" type="noConversion"/>
  </si>
  <si>
    <t>雞丁.洋芋.紅蘿蔔.咖哩粉</t>
    <phoneticPr fontId="3" type="noConversion"/>
  </si>
  <si>
    <t>米苔目.地瓜.花豆</t>
    <phoneticPr fontId="3" type="noConversion"/>
  </si>
  <si>
    <t>豆花.綠豆.花生仁</t>
    <phoneticPr fontId="3" type="noConversion"/>
  </si>
  <si>
    <t>蓮子肉片湯</t>
    <phoneticPr fontId="3" type="noConversion"/>
  </si>
  <si>
    <t>雪蓮子.肉片</t>
    <phoneticPr fontId="3" type="noConversion"/>
  </si>
  <si>
    <t>地瓜飯</t>
    <phoneticPr fontId="3" type="noConversion"/>
  </si>
  <si>
    <t>端午節休假</t>
    <phoneticPr fontId="3" type="noConversion"/>
  </si>
  <si>
    <t>義大利香料</t>
    <phoneticPr fontId="3" type="noConversion"/>
  </si>
  <si>
    <t>薯絲加肉絲</t>
    <phoneticPr fontId="3" type="noConversion"/>
  </si>
  <si>
    <t>六</t>
    <phoneticPr fontId="4" type="noConversion"/>
  </si>
  <si>
    <t>雙十節補假</t>
    <phoneticPr fontId="3" type="noConversion"/>
  </si>
  <si>
    <t>豆漿+饅頭</t>
    <phoneticPr fontId="3" type="noConversion"/>
  </si>
  <si>
    <t>金瓜米粉</t>
    <phoneticPr fontId="3" type="noConversion"/>
  </si>
  <si>
    <t>干貝蔬菜粥</t>
    <phoneticPr fontId="3" type="noConversion"/>
  </si>
  <si>
    <t>絲瓜肉茸粥</t>
    <phoneticPr fontId="3" type="noConversion"/>
  </si>
  <si>
    <t>蛋花湯+燒賣</t>
    <phoneticPr fontId="3" type="noConversion"/>
  </si>
  <si>
    <t>肉絲細粉</t>
    <phoneticPr fontId="3" type="noConversion"/>
  </si>
  <si>
    <t>奶香麥片粥</t>
    <phoneticPr fontId="3" type="noConversion"/>
  </si>
  <si>
    <t>豆漿+豆沙包</t>
    <phoneticPr fontId="3" type="noConversion"/>
  </si>
  <si>
    <t>麵疙瘩</t>
    <phoneticPr fontId="3" type="noConversion"/>
  </si>
  <si>
    <t>綠豆仁奶香米露</t>
    <phoneticPr fontId="3" type="noConversion"/>
  </si>
  <si>
    <t>竹筍鹹稀飯</t>
    <phoneticPr fontId="3" type="noConversion"/>
  </si>
  <si>
    <t>山藥蓮子湯</t>
    <phoneticPr fontId="3" type="noConversion"/>
  </si>
  <si>
    <t>關東煮</t>
    <phoneticPr fontId="3" type="noConversion"/>
  </si>
  <si>
    <t>客家粄條</t>
    <phoneticPr fontId="3" type="noConversion"/>
  </si>
  <si>
    <t>花生豆花</t>
    <phoneticPr fontId="3" type="noConversion"/>
  </si>
  <si>
    <t>香菇米苔目</t>
    <phoneticPr fontId="3" type="noConversion"/>
  </si>
  <si>
    <t>廣東粥</t>
    <phoneticPr fontId="3" type="noConversion"/>
  </si>
  <si>
    <t>寧波年糕湯</t>
    <phoneticPr fontId="3" type="noConversion"/>
  </si>
  <si>
    <t>油豆腐細粉</t>
    <phoneticPr fontId="3" type="noConversion"/>
  </si>
  <si>
    <t>椰香紫米薏仁湯</t>
    <phoneticPr fontId="3" type="noConversion"/>
  </si>
  <si>
    <t>米漿+維也納麵包</t>
    <phoneticPr fontId="3" type="noConversion"/>
  </si>
  <si>
    <t>紅藜飯</t>
    <phoneticPr fontId="3" type="noConversion"/>
  </si>
  <si>
    <t>白米.紫米.燕麥.麥片.糙米</t>
    <phoneticPr fontId="3" type="noConversion"/>
  </si>
  <si>
    <t>白米.紅藜</t>
    <phoneticPr fontId="3" type="noConversion"/>
  </si>
  <si>
    <t>粄條</t>
    <phoneticPr fontId="3" type="noConversion"/>
  </si>
  <si>
    <t>桂圓紅豆小米藜麥粥</t>
    <phoneticPr fontId="3" type="noConversion"/>
  </si>
  <si>
    <t>玉米炒蛋</t>
    <phoneticPr fontId="3" type="noConversion"/>
  </si>
  <si>
    <t>蘿蔔大骨湯</t>
    <phoneticPr fontId="3" type="noConversion"/>
  </si>
  <si>
    <t>四神湯</t>
    <phoneticPr fontId="3" type="noConversion"/>
  </si>
  <si>
    <t>海絲肉絲湯</t>
    <phoneticPr fontId="3" type="noConversion"/>
  </si>
  <si>
    <t>海帶絲.素肉絲</t>
    <phoneticPr fontId="3" type="noConversion"/>
  </si>
  <si>
    <t>玉米大骨湯</t>
    <phoneticPr fontId="3" type="noConversion"/>
  </si>
  <si>
    <t>白菜粉絲湯</t>
    <phoneticPr fontId="3" type="noConversion"/>
  </si>
  <si>
    <t>朴菜竹筍湯</t>
    <phoneticPr fontId="3" type="noConversion"/>
  </si>
  <si>
    <t>韭菜豬血湯</t>
    <phoneticPr fontId="3" type="noConversion"/>
  </si>
  <si>
    <t>蘿蔔魚丸湯</t>
    <phoneticPr fontId="3" type="noConversion"/>
  </si>
  <si>
    <t>菇菇黃瓜湯</t>
    <phoneticPr fontId="3" type="noConversion"/>
  </si>
  <si>
    <t>金針粉絲湯</t>
    <phoneticPr fontId="3" type="noConversion"/>
  </si>
  <si>
    <t>白菜羹湯</t>
    <phoneticPr fontId="3" type="noConversion"/>
  </si>
  <si>
    <t>香菇芋頭糙米粥</t>
    <phoneticPr fontId="3" type="noConversion"/>
  </si>
  <si>
    <t>白米.黑花生.維也納麵包</t>
    <phoneticPr fontId="3" type="noConversion"/>
  </si>
  <si>
    <t>粄條.豆芽菜.素絞肉</t>
    <phoneticPr fontId="3" type="noConversion"/>
  </si>
  <si>
    <t>豆漿.饅頭</t>
    <phoneticPr fontId="3" type="noConversion"/>
  </si>
  <si>
    <t>米粉.南瓜.肉絲</t>
    <phoneticPr fontId="3" type="noConversion"/>
  </si>
  <si>
    <t>埔里米粉</t>
    <phoneticPr fontId="3" type="noConversion"/>
  </si>
  <si>
    <t>糙米.芋頭.絞肉.香菇</t>
    <phoneticPr fontId="3" type="noConversion"/>
  </si>
  <si>
    <t>拉麵.肉絲.高麗菜</t>
    <phoneticPr fontId="3" type="noConversion"/>
  </si>
  <si>
    <t>蘿蔔糕.大白菜</t>
    <phoneticPr fontId="3" type="noConversion"/>
  </si>
  <si>
    <t>白米.絞肉.絲瓜</t>
    <phoneticPr fontId="3" type="noConversion"/>
  </si>
  <si>
    <t>雞蛋.燒賣</t>
    <phoneticPr fontId="3" type="noConversion"/>
  </si>
  <si>
    <t>麵線.雞蛋.高麗菜.麻油</t>
    <phoneticPr fontId="3" type="noConversion"/>
  </si>
  <si>
    <t>冬粉.肉絲.豆芽菜.香菜</t>
    <phoneticPr fontId="3" type="noConversion"/>
  </si>
  <si>
    <t>麥片.牛奶</t>
    <phoneticPr fontId="3" type="noConversion"/>
  </si>
  <si>
    <t>豆漿.豆沙包</t>
    <phoneticPr fontId="3" type="noConversion"/>
  </si>
  <si>
    <t>香菇銀魚糙米粥</t>
    <phoneticPr fontId="3" type="noConversion"/>
  </si>
  <si>
    <t>糙米.香菇絲.吻魚.玉米粒</t>
    <phoneticPr fontId="3" type="noConversion"/>
  </si>
  <si>
    <t>麵疙瘩.肉片.大白菜</t>
    <phoneticPr fontId="3" type="noConversion"/>
  </si>
  <si>
    <t>肉絲.玉米粒.雞蛋</t>
    <phoneticPr fontId="3" type="noConversion"/>
  </si>
  <si>
    <t>白蘿蔔.大骨</t>
    <phoneticPr fontId="3" type="noConversion"/>
  </si>
  <si>
    <t>薏仁.淮山.芡實.肉絲</t>
    <phoneticPr fontId="3" type="noConversion"/>
  </si>
  <si>
    <t>金針.排骨</t>
    <phoneticPr fontId="3" type="noConversion"/>
  </si>
  <si>
    <t>海芽.細味噌</t>
    <phoneticPr fontId="3" type="noConversion"/>
  </si>
  <si>
    <t>玉米.大骨</t>
    <phoneticPr fontId="3" type="noConversion"/>
  </si>
  <si>
    <t>大白菜.粉絲</t>
    <phoneticPr fontId="3" type="noConversion"/>
  </si>
  <si>
    <t>雲吞.大白菜.榨菜絲.海苔絲</t>
    <phoneticPr fontId="3" type="noConversion"/>
  </si>
  <si>
    <t>西谷米.綠豆仁.椰奶</t>
    <phoneticPr fontId="3" type="noConversion"/>
  </si>
  <si>
    <t>白米.絞肉.筍絲</t>
    <phoneticPr fontId="3" type="noConversion"/>
  </si>
  <si>
    <t>蓮子.山藥.紅棗</t>
    <phoneticPr fontId="3" type="noConversion"/>
  </si>
  <si>
    <t>大滷麵疙瘩</t>
    <phoneticPr fontId="3" type="noConversion"/>
  </si>
  <si>
    <t>麵疙瘩.肉絲.紅蘿蔔.木耳.雞蛋</t>
    <phoneticPr fontId="3" type="noConversion"/>
  </si>
  <si>
    <t>紫米.小薏仁.椰奶</t>
    <phoneticPr fontId="3" type="noConversion"/>
  </si>
  <si>
    <t>白蘿蔔.玉米.油泡.香菇</t>
    <phoneticPr fontId="3" type="noConversion"/>
  </si>
  <si>
    <t>粄條.肉絲.豆芽菜.韭菜</t>
    <phoneticPr fontId="3" type="noConversion"/>
  </si>
  <si>
    <t>豆花.花生.黑珍珠</t>
    <phoneticPr fontId="3" type="noConversion"/>
  </si>
  <si>
    <t>米苔目.肉絲.香菇絲</t>
    <phoneticPr fontId="3" type="noConversion"/>
  </si>
  <si>
    <t>燒仙草原汁.蓮子.地瓜.花豆</t>
    <phoneticPr fontId="3" type="noConversion"/>
  </si>
  <si>
    <t>和風味噌拉麵</t>
    <phoneticPr fontId="3" type="noConversion"/>
  </si>
  <si>
    <t>拉麵.肉片.味噌.海帶芽.柴魚片</t>
    <phoneticPr fontId="3" type="noConversion"/>
  </si>
  <si>
    <t>寧波年糕.大白菜.肉絲</t>
    <phoneticPr fontId="3" type="noConversion"/>
  </si>
  <si>
    <t>小米.藜麥.糯米.桂圓.紅豆</t>
    <phoneticPr fontId="3" type="noConversion"/>
  </si>
  <si>
    <t>冬粉.油豆腐.絞肉.高麗菜</t>
    <phoneticPr fontId="3" type="noConversion"/>
  </si>
  <si>
    <t>竹筍.朴菜</t>
    <phoneticPr fontId="3" type="noConversion"/>
  </si>
  <si>
    <t>豬血.韭菜</t>
    <phoneticPr fontId="3" type="noConversion"/>
  </si>
  <si>
    <t>白蘿蔔.魚丸</t>
    <phoneticPr fontId="3" type="noConversion"/>
  </si>
  <si>
    <t>金針.冬粉</t>
    <phoneticPr fontId="3" type="noConversion"/>
  </si>
  <si>
    <t>大白菜.紅蘿蔔.木耳</t>
    <phoneticPr fontId="3" type="noConversion"/>
  </si>
  <si>
    <t>白米.珠貝.蒲瓜</t>
    <phoneticPr fontId="3" type="noConversion"/>
  </si>
  <si>
    <t>大白菜.豆腐.雞蛋.紅蘿蔔.木耳</t>
    <phoneticPr fontId="3" type="noConversion"/>
  </si>
  <si>
    <t>柴魚味噌湯</t>
    <phoneticPr fontId="3" type="noConversion"/>
  </si>
  <si>
    <t>海帶芽.柴魚片.蔥</t>
    <phoneticPr fontId="3" type="noConversion"/>
  </si>
  <si>
    <t>番茄蛋花湯</t>
    <phoneticPr fontId="3" type="noConversion"/>
  </si>
  <si>
    <t>番茄.雞蛋</t>
    <phoneticPr fontId="3" type="noConversion"/>
  </si>
  <si>
    <t>青木瓜大骨湯</t>
    <phoneticPr fontId="3" type="noConversion"/>
  </si>
  <si>
    <t>青木瓜.大骨</t>
    <phoneticPr fontId="3" type="noConversion"/>
  </si>
  <si>
    <t>粗米粉.肉絲.魚丸.豆芽菜</t>
    <phoneticPr fontId="3" type="noConversion"/>
  </si>
  <si>
    <t>黃瓜雞湯</t>
    <phoneticPr fontId="3" type="noConversion"/>
  </si>
  <si>
    <t>黃瓜.雞丁</t>
    <phoneticPr fontId="3" type="noConversion"/>
  </si>
  <si>
    <t>扁蒲.肉絲.金針菇.紅蘿蔔</t>
    <phoneticPr fontId="3" type="noConversion"/>
  </si>
  <si>
    <r>
      <t xml:space="preserve">                        </t>
    </r>
    <r>
      <rPr>
        <sz val="22"/>
        <rFont val="標楷體"/>
        <family val="4"/>
        <charset val="136"/>
      </rPr>
      <t xml:space="preserve"> 青溪國小附設幼兒園108年10月餐點計畫表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</si>
  <si>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紅棗蓮子銀耳湯</t>
    <phoneticPr fontId="3" type="noConversion"/>
  </si>
  <si>
    <t>白木耳.蓮子.紅棗</t>
    <phoneticPr fontId="3" type="noConversion"/>
  </si>
  <si>
    <t>玉米粒.絞肉.紅蘿蔔</t>
    <phoneticPr fontId="3" type="noConversion"/>
  </si>
  <si>
    <t>紅燒冬瓜</t>
    <phoneticPr fontId="3" type="noConversion"/>
  </si>
  <si>
    <t>冬瓜.小魚乾.黑豆鼓</t>
    <phoneticPr fontId="3" type="noConversion"/>
  </si>
  <si>
    <t>白菜滷</t>
    <phoneticPr fontId="3" type="noConversion"/>
  </si>
  <si>
    <t>花瓜燒雞</t>
    <phoneticPr fontId="3" type="noConversion"/>
  </si>
  <si>
    <t>長豆肉絲</t>
    <phoneticPr fontId="3" type="noConversion"/>
  </si>
  <si>
    <t>雞丁.花瓜</t>
    <phoneticPr fontId="3" type="noConversion"/>
  </si>
  <si>
    <t>長豆.肉絲</t>
    <phoneticPr fontId="3" type="noConversion"/>
  </si>
  <si>
    <t>京醬肉絲</t>
    <phoneticPr fontId="3" type="noConversion"/>
  </si>
  <si>
    <t>鐵板豆腐</t>
    <phoneticPr fontId="3" type="noConversion"/>
  </si>
  <si>
    <t>肉絲.洋蔥.青椒</t>
    <phoneticPr fontId="3" type="noConversion"/>
  </si>
  <si>
    <t>豆腐.桶筍.絞肉.木耳</t>
    <phoneticPr fontId="3" type="noConversion"/>
  </si>
  <si>
    <t>南瓜燒雞</t>
    <phoneticPr fontId="3" type="noConversion"/>
  </si>
  <si>
    <t>肉茸蒸蛋</t>
    <phoneticPr fontId="3" type="noConversion"/>
  </si>
  <si>
    <t>雞蛋.絞肉</t>
    <phoneticPr fontId="3" type="noConversion"/>
  </si>
  <si>
    <t>沙茶肉絲</t>
    <phoneticPr fontId="3" type="noConversion"/>
  </si>
  <si>
    <t>肉絲.豆干片</t>
    <phoneticPr fontId="3" type="noConversion"/>
  </si>
  <si>
    <t>海帶絲.洋芹.黃豆芽</t>
    <phoneticPr fontId="3" type="noConversion"/>
  </si>
  <si>
    <t>紅蘿蔔炒蛋</t>
    <phoneticPr fontId="3" type="noConversion"/>
  </si>
  <si>
    <t>獅子頭.紅蘿蔔.木耳</t>
    <phoneticPr fontId="3" type="noConversion"/>
  </si>
  <si>
    <t>紅蘿蔔.雞蛋</t>
    <phoneticPr fontId="3" type="noConversion"/>
  </si>
  <si>
    <t>照燒雞丁</t>
    <phoneticPr fontId="3" type="noConversion"/>
  </si>
  <si>
    <t>雞丁.洋蔥.甜椒</t>
    <phoneticPr fontId="3" type="noConversion"/>
  </si>
  <si>
    <t>肉絲炒麵</t>
    <phoneticPr fontId="3" type="noConversion"/>
  </si>
  <si>
    <t>百頁滷蘿蔔</t>
    <phoneticPr fontId="3" type="noConversion"/>
  </si>
  <si>
    <t>肉絲.豆芽菜.紅蘿蔔.木耳</t>
    <phoneticPr fontId="3" type="noConversion"/>
  </si>
  <si>
    <t>百頁豆腐.蘿蔔</t>
    <phoneticPr fontId="3" type="noConversion"/>
  </si>
  <si>
    <t>塔香油腐</t>
    <phoneticPr fontId="3" type="noConversion"/>
  </si>
  <si>
    <t>香菇炒黃瓜</t>
    <phoneticPr fontId="3" type="noConversion"/>
  </si>
  <si>
    <t>油豆腐.九層塔.玉米粒.毛豆</t>
    <phoneticPr fontId="3" type="noConversion"/>
  </si>
  <si>
    <t>大黃瓜.秀珍菇.香菇</t>
    <phoneticPr fontId="3" type="noConversion"/>
  </si>
  <si>
    <t>鴿蛋肉燥</t>
    <phoneticPr fontId="3" type="noConversion"/>
  </si>
  <si>
    <t>沙茶海茸</t>
    <phoneticPr fontId="3" type="noConversion"/>
  </si>
  <si>
    <t>海茸.洋蔥.九層塔</t>
    <phoneticPr fontId="3" type="noConversion"/>
  </si>
  <si>
    <t>開陽薯絲</t>
    <phoneticPr fontId="3" type="noConversion"/>
  </si>
  <si>
    <t>涼薯.白芝麻</t>
    <phoneticPr fontId="3" type="noConversion"/>
  </si>
  <si>
    <t>珍菇燴肉片</t>
    <phoneticPr fontId="3" type="noConversion"/>
  </si>
  <si>
    <t>紅燒麵腸</t>
    <phoneticPr fontId="3" type="noConversion"/>
  </si>
  <si>
    <t>肉片.金針菇.香菇.魚卵捲.大瓜</t>
    <phoneticPr fontId="3" type="noConversion"/>
  </si>
  <si>
    <t>麵腸</t>
    <phoneticPr fontId="3" type="noConversion"/>
  </si>
  <si>
    <t>肉絲炒粄條</t>
    <phoneticPr fontId="3" type="noConversion"/>
  </si>
  <si>
    <t>麻婆油豆腐</t>
    <phoneticPr fontId="3" type="noConversion"/>
  </si>
  <si>
    <t>肉絲.高麗菜.紅蘿蔔.木耳</t>
    <phoneticPr fontId="3" type="noConversion"/>
  </si>
  <si>
    <t>油豆腐.絞肉</t>
    <phoneticPr fontId="3" type="noConversion"/>
  </si>
  <si>
    <t>麻油雞丁</t>
    <phoneticPr fontId="3" type="noConversion"/>
  </si>
  <si>
    <t>開陽炒扁蒲</t>
    <phoneticPr fontId="3" type="noConversion"/>
  </si>
  <si>
    <t>雞丁.洋芋.麻油</t>
    <phoneticPr fontId="3" type="noConversion"/>
  </si>
  <si>
    <t>扁蒲.蝦米</t>
    <phoneticPr fontId="3" type="noConversion"/>
  </si>
  <si>
    <t>筍乾控肉</t>
    <phoneticPr fontId="3" type="noConversion"/>
  </si>
  <si>
    <t>芝麻黑豆干</t>
    <phoneticPr fontId="3" type="noConversion"/>
  </si>
  <si>
    <t>肉絲.筍干.朴菜</t>
    <phoneticPr fontId="3" type="noConversion"/>
  </si>
  <si>
    <t>黑豆干.白芝麻</t>
    <phoneticPr fontId="3" type="noConversion"/>
  </si>
  <si>
    <t>雞蛋.洋蔥</t>
    <phoneticPr fontId="3" type="noConversion"/>
  </si>
  <si>
    <t>長豆炒素雞</t>
    <phoneticPr fontId="3" type="noConversion"/>
  </si>
  <si>
    <t>肉絲.櫻花蝦.高麗菜</t>
    <phoneticPr fontId="3" type="noConversion"/>
  </si>
  <si>
    <t>長豆.素雞</t>
    <phoneticPr fontId="3" type="noConversion"/>
  </si>
  <si>
    <t>有機蔬菜</t>
    <phoneticPr fontId="3" type="noConversion"/>
  </si>
  <si>
    <t>豆漿+馬拉糕</t>
    <phoneticPr fontId="3" type="noConversion"/>
  </si>
  <si>
    <t>豆漿.馬拉糕</t>
    <phoneticPr fontId="3" type="noConversion"/>
  </si>
  <si>
    <t>米漿+沖繩黑糖捲</t>
    <phoneticPr fontId="3" type="noConversion"/>
  </si>
  <si>
    <t>米漿.沖繩黑糖捲</t>
    <phoneticPr fontId="3" type="noConversion"/>
  </si>
  <si>
    <t>南洋咖哩雞丁</t>
    <phoneticPr fontId="3" type="noConversion"/>
  </si>
  <si>
    <t>雞丁.洋芋.椰漿</t>
    <phoneticPr fontId="3" type="noConversion"/>
  </si>
  <si>
    <t>蘭花干燒雞</t>
    <phoneticPr fontId="3" type="noConversion"/>
  </si>
  <si>
    <t>雞丁.蘭花干</t>
    <phoneticPr fontId="3" type="noConversion"/>
  </si>
  <si>
    <t>優酪乳+起司蒸果子</t>
    <phoneticPr fontId="3" type="noConversion"/>
  </si>
  <si>
    <t>優酪乳.起司蒸果子</t>
    <phoneticPr fontId="3" type="noConversion"/>
  </si>
  <si>
    <t>＊配合天天安心食材政策，每周一供應履歷蔬菜、每周二、四、五供應有機蔬菜。</t>
    <phoneticPr fontId="4" type="noConversion"/>
  </si>
  <si>
    <t>＊配合三章1Q政策，菜單加註底色，主要食材取得標章認證。</t>
    <phoneticPr fontId="4" type="noConversion"/>
  </si>
  <si>
    <t>＊10/18蔬食日。</t>
    <phoneticPr fontId="4" type="noConversion"/>
  </si>
  <si>
    <t>鮮奶+香芋包</t>
    <phoneticPr fontId="3" type="noConversion"/>
  </si>
  <si>
    <t>鮮奶.香芋包</t>
    <phoneticPr fontId="3" type="noConversion"/>
  </si>
  <si>
    <t>鮮奶+葡萄吐司</t>
    <phoneticPr fontId="3" type="noConversion"/>
  </si>
  <si>
    <t>鮮奶.葡萄土司</t>
    <phoneticPr fontId="3" type="noConversion"/>
  </si>
  <si>
    <t>綠豆地瓜湯</t>
    <phoneticPr fontId="3" type="noConversion"/>
  </si>
  <si>
    <t>綠豆.地瓜</t>
    <phoneticPr fontId="3" type="noConversion"/>
  </si>
  <si>
    <t>清蒸魚片</t>
    <phoneticPr fontId="3" type="noConversion"/>
  </si>
  <si>
    <t>雕魚片.薑絲</t>
    <phoneticPr fontId="3" type="noConversion"/>
  </si>
  <si>
    <t>白米.玉米粒.絞肉.雞蛋.皮蛋</t>
    <phoneticPr fontId="3" type="noConversion"/>
  </si>
  <si>
    <t>運動會供應餐盒</t>
    <phoneticPr fontId="3" type="noConversion"/>
  </si>
  <si>
    <t>運動會補假</t>
    <phoneticPr fontId="3" type="noConversion"/>
  </si>
  <si>
    <t>運動會餐盒</t>
    <phoneticPr fontId="3" type="noConversion"/>
  </si>
  <si>
    <t>雞丁.南瓜.蒜</t>
    <phoneticPr fontId="3" type="noConversion"/>
  </si>
  <si>
    <t>蒜香雞丁</t>
    <phoneticPr fontId="3" type="noConversion"/>
  </si>
  <si>
    <r>
      <rPr>
        <sz val="14"/>
        <color rgb="FFFF0000"/>
        <rFont val="標楷體"/>
        <family val="4"/>
        <charset val="136"/>
      </rPr>
      <t>鮮奶</t>
    </r>
    <r>
      <rPr>
        <sz val="14"/>
        <rFont val="標楷體"/>
        <family val="4"/>
        <charset val="136"/>
      </rPr>
      <t>+香芋包</t>
    </r>
    <phoneticPr fontId="3" type="noConversion"/>
  </si>
  <si>
    <t>綠豆地瓜湯</t>
    <phoneticPr fontId="3" type="noConversion"/>
  </si>
  <si>
    <r>
      <rPr>
        <sz val="14"/>
        <color rgb="FFFF0000"/>
        <rFont val="標楷體"/>
        <family val="4"/>
        <charset val="136"/>
      </rPr>
      <t>比菲多</t>
    </r>
    <r>
      <rPr>
        <sz val="14"/>
        <rFont val="標楷體"/>
        <family val="4"/>
        <charset val="136"/>
      </rPr>
      <t>+馬拉糕</t>
    </r>
    <phoneticPr fontId="3" type="noConversion"/>
  </si>
  <si>
    <r>
      <rPr>
        <sz val="14"/>
        <color rgb="FFFF0000"/>
        <rFont val="標楷體"/>
        <family val="4"/>
        <charset val="136"/>
      </rPr>
      <t>鮮奶</t>
    </r>
    <r>
      <rPr>
        <sz val="14"/>
        <rFont val="標楷體"/>
        <family val="4"/>
        <charset val="136"/>
      </rPr>
      <t>+葡萄吐司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</si>
</sst>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4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177" fontId="10" fillId="0" borderId="1" xfId="0" applyNumberFormat="1" applyFont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4" xfId="1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9" fillId="3" borderId="4" xfId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3" xfId="1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4" xfId="1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1019175</xdr:colOff>
      <xdr:row>0</xdr:row>
      <xdr:rowOff>224155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1019175</xdr:colOff>
      <xdr:row>0</xdr:row>
      <xdr:rowOff>224155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1019175</xdr:colOff>
      <xdr:row>0</xdr:row>
      <xdr:rowOff>224155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1019175</xdr:colOff>
      <xdr:row>0</xdr:row>
      <xdr:rowOff>224155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1019175</xdr:colOff>
      <xdr:row>0</xdr:row>
      <xdr:rowOff>224155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726623</xdr:colOff>
      <xdr:row>0</xdr:row>
      <xdr:rowOff>154216</xdr:rowOff>
    </xdr:from>
    <xdr:to>
      <xdr:col>8</xdr:col>
      <xdr:colOff>987449</xdr:colOff>
      <xdr:row>0</xdr:row>
      <xdr:rowOff>438149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70548" y="154216"/>
          <a:ext cx="260826" cy="283933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326573</xdr:colOff>
      <xdr:row>0</xdr:row>
      <xdr:rowOff>154217</xdr:rowOff>
    </xdr:from>
    <xdr:to>
      <xdr:col>8</xdr:col>
      <xdr:colOff>564539</xdr:colOff>
      <xdr:row>0</xdr:row>
      <xdr:rowOff>474551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14316" y="154217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642261</xdr:colOff>
      <xdr:row>0</xdr:row>
      <xdr:rowOff>175988</xdr:rowOff>
    </xdr:from>
    <xdr:to>
      <xdr:col>10</xdr:col>
      <xdr:colOff>139998</xdr:colOff>
      <xdr:row>0</xdr:row>
      <xdr:rowOff>496322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341432" y="175988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542108</xdr:colOff>
      <xdr:row>0</xdr:row>
      <xdr:rowOff>165102</xdr:rowOff>
    </xdr:from>
    <xdr:to>
      <xdr:col>12</xdr:col>
      <xdr:colOff>50731</xdr:colOff>
      <xdr:row>0</xdr:row>
      <xdr:rowOff>485436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48108" y="165102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8" sqref="Q8"/>
    </sheetView>
  </sheetViews>
  <sheetFormatPr defaultRowHeight="22.15" customHeight="1"/>
  <cols>
    <col min="1" max="1" width="11.625" style="4" customWidth="1"/>
    <col min="2" max="2" width="4.75" style="4" customWidth="1"/>
    <col min="3" max="3" width="24.875" style="4" customWidth="1"/>
    <col min="4" max="4" width="16.625" style="4" customWidth="1"/>
    <col min="5" max="6" width="16.625" style="2" customWidth="1"/>
    <col min="7" max="8" width="16.625" style="3" customWidth="1"/>
    <col min="9" max="9" width="16.625" style="4" customWidth="1"/>
    <col min="10" max="10" width="22.5" style="4" customWidth="1"/>
    <col min="11" max="215" width="8.875" style="4"/>
    <col min="216" max="216" width="10.75" style="4" customWidth="1"/>
    <col min="217" max="217" width="5.75" style="4" customWidth="1"/>
    <col min="218" max="226" width="16.75" style="4" customWidth="1"/>
    <col min="227" max="471" width="8.875" style="4"/>
    <col min="472" max="472" width="10.75" style="4" customWidth="1"/>
    <col min="473" max="473" width="5.75" style="4" customWidth="1"/>
    <col min="474" max="482" width="16.75" style="4" customWidth="1"/>
    <col min="483" max="727" width="8.875" style="4"/>
    <col min="728" max="728" width="10.75" style="4" customWidth="1"/>
    <col min="729" max="729" width="5.75" style="4" customWidth="1"/>
    <col min="730" max="738" width="16.75" style="4" customWidth="1"/>
    <col min="739" max="983" width="8.875" style="4"/>
    <col min="984" max="984" width="10.75" style="4" customWidth="1"/>
    <col min="985" max="985" width="5.75" style="4" customWidth="1"/>
    <col min="986" max="994" width="16.75" style="4" customWidth="1"/>
    <col min="995" max="1239" width="8.875" style="4"/>
    <col min="1240" max="1240" width="10.75" style="4" customWidth="1"/>
    <col min="1241" max="1241" width="5.75" style="4" customWidth="1"/>
    <col min="1242" max="1250" width="16.75" style="4" customWidth="1"/>
    <col min="1251" max="1495" width="8.875" style="4"/>
    <col min="1496" max="1496" width="10.75" style="4" customWidth="1"/>
    <col min="1497" max="1497" width="5.75" style="4" customWidth="1"/>
    <col min="1498" max="1506" width="16.75" style="4" customWidth="1"/>
    <col min="1507" max="1751" width="8.875" style="4"/>
    <col min="1752" max="1752" width="10.75" style="4" customWidth="1"/>
    <col min="1753" max="1753" width="5.75" style="4" customWidth="1"/>
    <col min="1754" max="1762" width="16.75" style="4" customWidth="1"/>
    <col min="1763" max="2007" width="8.875" style="4"/>
    <col min="2008" max="2008" width="10.75" style="4" customWidth="1"/>
    <col min="2009" max="2009" width="5.75" style="4" customWidth="1"/>
    <col min="2010" max="2018" width="16.75" style="4" customWidth="1"/>
    <col min="2019" max="2263" width="8.875" style="4"/>
    <col min="2264" max="2264" width="10.75" style="4" customWidth="1"/>
    <col min="2265" max="2265" width="5.75" style="4" customWidth="1"/>
    <col min="2266" max="2274" width="16.75" style="4" customWidth="1"/>
    <col min="2275" max="2519" width="8.875" style="4"/>
    <col min="2520" max="2520" width="10.75" style="4" customWidth="1"/>
    <col min="2521" max="2521" width="5.75" style="4" customWidth="1"/>
    <col min="2522" max="2530" width="16.75" style="4" customWidth="1"/>
    <col min="2531" max="2775" width="8.875" style="4"/>
    <col min="2776" max="2776" width="10.75" style="4" customWidth="1"/>
    <col min="2777" max="2777" width="5.75" style="4" customWidth="1"/>
    <col min="2778" max="2786" width="16.75" style="4" customWidth="1"/>
    <col min="2787" max="3031" width="8.875" style="4"/>
    <col min="3032" max="3032" width="10.75" style="4" customWidth="1"/>
    <col min="3033" max="3033" width="5.75" style="4" customWidth="1"/>
    <col min="3034" max="3042" width="16.75" style="4" customWidth="1"/>
    <col min="3043" max="3287" width="8.875" style="4"/>
    <col min="3288" max="3288" width="10.75" style="4" customWidth="1"/>
    <col min="3289" max="3289" width="5.75" style="4" customWidth="1"/>
    <col min="3290" max="3298" width="16.75" style="4" customWidth="1"/>
    <col min="3299" max="3543" width="8.875" style="4"/>
    <col min="3544" max="3544" width="10.75" style="4" customWidth="1"/>
    <col min="3545" max="3545" width="5.75" style="4" customWidth="1"/>
    <col min="3546" max="3554" width="16.75" style="4" customWidth="1"/>
    <col min="3555" max="3799" width="8.875" style="4"/>
    <col min="3800" max="3800" width="10.75" style="4" customWidth="1"/>
    <col min="3801" max="3801" width="5.75" style="4" customWidth="1"/>
    <col min="3802" max="3810" width="16.75" style="4" customWidth="1"/>
    <col min="3811" max="4055" width="8.875" style="4"/>
    <col min="4056" max="4056" width="10.75" style="4" customWidth="1"/>
    <col min="4057" max="4057" width="5.75" style="4" customWidth="1"/>
    <col min="4058" max="4066" width="16.75" style="4" customWidth="1"/>
    <col min="4067" max="4311" width="8.875" style="4"/>
    <col min="4312" max="4312" width="10.75" style="4" customWidth="1"/>
    <col min="4313" max="4313" width="5.75" style="4" customWidth="1"/>
    <col min="4314" max="4322" width="16.75" style="4" customWidth="1"/>
    <col min="4323" max="4567" width="8.875" style="4"/>
    <col min="4568" max="4568" width="10.75" style="4" customWidth="1"/>
    <col min="4569" max="4569" width="5.75" style="4" customWidth="1"/>
    <col min="4570" max="4578" width="16.75" style="4" customWidth="1"/>
    <col min="4579" max="4823" width="8.875" style="4"/>
    <col min="4824" max="4824" width="10.75" style="4" customWidth="1"/>
    <col min="4825" max="4825" width="5.75" style="4" customWidth="1"/>
    <col min="4826" max="4834" width="16.75" style="4" customWidth="1"/>
    <col min="4835" max="5079" width="8.875" style="4"/>
    <col min="5080" max="5080" width="10.75" style="4" customWidth="1"/>
    <col min="5081" max="5081" width="5.75" style="4" customWidth="1"/>
    <col min="5082" max="5090" width="16.75" style="4" customWidth="1"/>
    <col min="5091" max="5335" width="8.875" style="4"/>
    <col min="5336" max="5336" width="10.75" style="4" customWidth="1"/>
    <col min="5337" max="5337" width="5.75" style="4" customWidth="1"/>
    <col min="5338" max="5346" width="16.75" style="4" customWidth="1"/>
    <col min="5347" max="5591" width="8.875" style="4"/>
    <col min="5592" max="5592" width="10.75" style="4" customWidth="1"/>
    <col min="5593" max="5593" width="5.75" style="4" customWidth="1"/>
    <col min="5594" max="5602" width="16.75" style="4" customWidth="1"/>
    <col min="5603" max="5847" width="8.875" style="4"/>
    <col min="5848" max="5848" width="10.75" style="4" customWidth="1"/>
    <col min="5849" max="5849" width="5.75" style="4" customWidth="1"/>
    <col min="5850" max="5858" width="16.75" style="4" customWidth="1"/>
    <col min="5859" max="6103" width="8.875" style="4"/>
    <col min="6104" max="6104" width="10.75" style="4" customWidth="1"/>
    <col min="6105" max="6105" width="5.75" style="4" customWidth="1"/>
    <col min="6106" max="6114" width="16.75" style="4" customWidth="1"/>
    <col min="6115" max="6359" width="8.875" style="4"/>
    <col min="6360" max="6360" width="10.75" style="4" customWidth="1"/>
    <col min="6361" max="6361" width="5.75" style="4" customWidth="1"/>
    <col min="6362" max="6370" width="16.75" style="4" customWidth="1"/>
    <col min="6371" max="6615" width="8.875" style="4"/>
    <col min="6616" max="6616" width="10.75" style="4" customWidth="1"/>
    <col min="6617" max="6617" width="5.75" style="4" customWidth="1"/>
    <col min="6618" max="6626" width="16.75" style="4" customWidth="1"/>
    <col min="6627" max="6871" width="8.875" style="4"/>
    <col min="6872" max="6872" width="10.75" style="4" customWidth="1"/>
    <col min="6873" max="6873" width="5.75" style="4" customWidth="1"/>
    <col min="6874" max="6882" width="16.75" style="4" customWidth="1"/>
    <col min="6883" max="7127" width="8.875" style="4"/>
    <col min="7128" max="7128" width="10.75" style="4" customWidth="1"/>
    <col min="7129" max="7129" width="5.75" style="4" customWidth="1"/>
    <col min="7130" max="7138" width="16.75" style="4" customWidth="1"/>
    <col min="7139" max="7383" width="8.875" style="4"/>
    <col min="7384" max="7384" width="10.75" style="4" customWidth="1"/>
    <col min="7385" max="7385" width="5.75" style="4" customWidth="1"/>
    <col min="7386" max="7394" width="16.75" style="4" customWidth="1"/>
    <col min="7395" max="7639" width="8.875" style="4"/>
    <col min="7640" max="7640" width="10.75" style="4" customWidth="1"/>
    <col min="7641" max="7641" width="5.75" style="4" customWidth="1"/>
    <col min="7642" max="7650" width="16.75" style="4" customWidth="1"/>
    <col min="7651" max="7895" width="8.875" style="4"/>
    <col min="7896" max="7896" width="10.75" style="4" customWidth="1"/>
    <col min="7897" max="7897" width="5.75" style="4" customWidth="1"/>
    <col min="7898" max="7906" width="16.75" style="4" customWidth="1"/>
    <col min="7907" max="8151" width="8.875" style="4"/>
    <col min="8152" max="8152" width="10.75" style="4" customWidth="1"/>
    <col min="8153" max="8153" width="5.75" style="4" customWidth="1"/>
    <col min="8154" max="8162" width="16.75" style="4" customWidth="1"/>
    <col min="8163" max="8407" width="8.875" style="4"/>
    <col min="8408" max="8408" width="10.75" style="4" customWidth="1"/>
    <col min="8409" max="8409" width="5.75" style="4" customWidth="1"/>
    <col min="8410" max="8418" width="16.75" style="4" customWidth="1"/>
    <col min="8419" max="8663" width="8.875" style="4"/>
    <col min="8664" max="8664" width="10.75" style="4" customWidth="1"/>
    <col min="8665" max="8665" width="5.75" style="4" customWidth="1"/>
    <col min="8666" max="8674" width="16.75" style="4" customWidth="1"/>
    <col min="8675" max="8919" width="8.875" style="4"/>
    <col min="8920" max="8920" width="10.75" style="4" customWidth="1"/>
    <col min="8921" max="8921" width="5.75" style="4" customWidth="1"/>
    <col min="8922" max="8930" width="16.75" style="4" customWidth="1"/>
    <col min="8931" max="9175" width="8.875" style="4"/>
    <col min="9176" max="9176" width="10.75" style="4" customWidth="1"/>
    <col min="9177" max="9177" width="5.75" style="4" customWidth="1"/>
    <col min="9178" max="9186" width="16.75" style="4" customWidth="1"/>
    <col min="9187" max="9431" width="8.875" style="4"/>
    <col min="9432" max="9432" width="10.75" style="4" customWidth="1"/>
    <col min="9433" max="9433" width="5.75" style="4" customWidth="1"/>
    <col min="9434" max="9442" width="16.75" style="4" customWidth="1"/>
    <col min="9443" max="9687" width="8.875" style="4"/>
    <col min="9688" max="9688" width="10.75" style="4" customWidth="1"/>
    <col min="9689" max="9689" width="5.75" style="4" customWidth="1"/>
    <col min="9690" max="9698" width="16.75" style="4" customWidth="1"/>
    <col min="9699" max="9943" width="8.875" style="4"/>
    <col min="9944" max="9944" width="10.75" style="4" customWidth="1"/>
    <col min="9945" max="9945" width="5.75" style="4" customWidth="1"/>
    <col min="9946" max="9954" width="16.75" style="4" customWidth="1"/>
    <col min="9955" max="10199" width="8.875" style="4"/>
    <col min="10200" max="10200" width="10.75" style="4" customWidth="1"/>
    <col min="10201" max="10201" width="5.75" style="4" customWidth="1"/>
    <col min="10202" max="10210" width="16.75" style="4" customWidth="1"/>
    <col min="10211" max="10455" width="8.875" style="4"/>
    <col min="10456" max="10456" width="10.75" style="4" customWidth="1"/>
    <col min="10457" max="10457" width="5.75" style="4" customWidth="1"/>
    <col min="10458" max="10466" width="16.75" style="4" customWidth="1"/>
    <col min="10467" max="10711" width="8.875" style="4"/>
    <col min="10712" max="10712" width="10.75" style="4" customWidth="1"/>
    <col min="10713" max="10713" width="5.75" style="4" customWidth="1"/>
    <col min="10714" max="10722" width="16.75" style="4" customWidth="1"/>
    <col min="10723" max="10967" width="8.875" style="4"/>
    <col min="10968" max="10968" width="10.75" style="4" customWidth="1"/>
    <col min="10969" max="10969" width="5.75" style="4" customWidth="1"/>
    <col min="10970" max="10978" width="16.75" style="4" customWidth="1"/>
    <col min="10979" max="11223" width="8.875" style="4"/>
    <col min="11224" max="11224" width="10.75" style="4" customWidth="1"/>
    <col min="11225" max="11225" width="5.75" style="4" customWidth="1"/>
    <col min="11226" max="11234" width="16.75" style="4" customWidth="1"/>
    <col min="11235" max="11479" width="8.875" style="4"/>
    <col min="11480" max="11480" width="10.75" style="4" customWidth="1"/>
    <col min="11481" max="11481" width="5.75" style="4" customWidth="1"/>
    <col min="11482" max="11490" width="16.75" style="4" customWidth="1"/>
    <col min="11491" max="11735" width="8.875" style="4"/>
    <col min="11736" max="11736" width="10.75" style="4" customWidth="1"/>
    <col min="11737" max="11737" width="5.75" style="4" customWidth="1"/>
    <col min="11738" max="11746" width="16.75" style="4" customWidth="1"/>
    <col min="11747" max="11991" width="8.875" style="4"/>
    <col min="11992" max="11992" width="10.75" style="4" customWidth="1"/>
    <col min="11993" max="11993" width="5.75" style="4" customWidth="1"/>
    <col min="11994" max="12002" width="16.75" style="4" customWidth="1"/>
    <col min="12003" max="12247" width="8.875" style="4"/>
    <col min="12248" max="12248" width="10.75" style="4" customWidth="1"/>
    <col min="12249" max="12249" width="5.75" style="4" customWidth="1"/>
    <col min="12250" max="12258" width="16.75" style="4" customWidth="1"/>
    <col min="12259" max="12503" width="8.875" style="4"/>
    <col min="12504" max="12504" width="10.75" style="4" customWidth="1"/>
    <col min="12505" max="12505" width="5.75" style="4" customWidth="1"/>
    <col min="12506" max="12514" width="16.75" style="4" customWidth="1"/>
    <col min="12515" max="12759" width="8.875" style="4"/>
    <col min="12760" max="12760" width="10.75" style="4" customWidth="1"/>
    <col min="12761" max="12761" width="5.75" style="4" customWidth="1"/>
    <col min="12762" max="12770" width="16.75" style="4" customWidth="1"/>
    <col min="12771" max="13015" width="8.875" style="4"/>
    <col min="13016" max="13016" width="10.75" style="4" customWidth="1"/>
    <col min="13017" max="13017" width="5.75" style="4" customWidth="1"/>
    <col min="13018" max="13026" width="16.75" style="4" customWidth="1"/>
    <col min="13027" max="13271" width="8.875" style="4"/>
    <col min="13272" max="13272" width="10.75" style="4" customWidth="1"/>
    <col min="13273" max="13273" width="5.75" style="4" customWidth="1"/>
    <col min="13274" max="13282" width="16.75" style="4" customWidth="1"/>
    <col min="13283" max="13527" width="8.875" style="4"/>
    <col min="13528" max="13528" width="10.75" style="4" customWidth="1"/>
    <col min="13529" max="13529" width="5.75" style="4" customWidth="1"/>
    <col min="13530" max="13538" width="16.75" style="4" customWidth="1"/>
    <col min="13539" max="13783" width="8.875" style="4"/>
    <col min="13784" max="13784" width="10.75" style="4" customWidth="1"/>
    <col min="13785" max="13785" width="5.75" style="4" customWidth="1"/>
    <col min="13786" max="13794" width="16.75" style="4" customWidth="1"/>
    <col min="13795" max="14039" width="8.875" style="4"/>
    <col min="14040" max="14040" width="10.75" style="4" customWidth="1"/>
    <col min="14041" max="14041" width="5.75" style="4" customWidth="1"/>
    <col min="14042" max="14050" width="16.75" style="4" customWidth="1"/>
    <col min="14051" max="14295" width="8.875" style="4"/>
    <col min="14296" max="14296" width="10.75" style="4" customWidth="1"/>
    <col min="14297" max="14297" width="5.75" style="4" customWidth="1"/>
    <col min="14298" max="14306" width="16.75" style="4" customWidth="1"/>
    <col min="14307" max="14551" width="8.875" style="4"/>
    <col min="14552" max="14552" width="10.75" style="4" customWidth="1"/>
    <col min="14553" max="14553" width="5.75" style="4" customWidth="1"/>
    <col min="14554" max="14562" width="16.75" style="4" customWidth="1"/>
    <col min="14563" max="14807" width="8.875" style="4"/>
    <col min="14808" max="14808" width="10.75" style="4" customWidth="1"/>
    <col min="14809" max="14809" width="5.75" style="4" customWidth="1"/>
    <col min="14810" max="14818" width="16.75" style="4" customWidth="1"/>
    <col min="14819" max="15063" width="8.875" style="4"/>
    <col min="15064" max="15064" width="10.75" style="4" customWidth="1"/>
    <col min="15065" max="15065" width="5.75" style="4" customWidth="1"/>
    <col min="15066" max="15074" width="16.75" style="4" customWidth="1"/>
    <col min="15075" max="15319" width="8.875" style="4"/>
    <col min="15320" max="15320" width="10.75" style="4" customWidth="1"/>
    <col min="15321" max="15321" width="5.75" style="4" customWidth="1"/>
    <col min="15322" max="15330" width="16.75" style="4" customWidth="1"/>
    <col min="15331" max="15575" width="8.875" style="4"/>
    <col min="15576" max="15576" width="10.75" style="4" customWidth="1"/>
    <col min="15577" max="15577" width="5.75" style="4" customWidth="1"/>
    <col min="15578" max="15586" width="16.75" style="4" customWidth="1"/>
    <col min="15587" max="15831" width="8.875" style="4"/>
    <col min="15832" max="15832" width="10.75" style="4" customWidth="1"/>
    <col min="15833" max="15833" width="5.75" style="4" customWidth="1"/>
    <col min="15834" max="15842" width="16.75" style="4" customWidth="1"/>
    <col min="15843" max="16087" width="8.875" style="4"/>
    <col min="16088" max="16088" width="10.75" style="4" customWidth="1"/>
    <col min="16089" max="16089" width="5.75" style="4" customWidth="1"/>
    <col min="16090" max="16098" width="16.75" style="4" customWidth="1"/>
    <col min="16099" max="16374" width="8.875" style="4"/>
    <col min="16375" max="16384" width="9" style="4" customWidth="1"/>
  </cols>
  <sheetData>
    <row r="1" spans="1:10" s="1" customFormat="1" ht="43.9" customHeight="1">
      <c r="A1" s="96" t="s">
        <v>346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2" customFormat="1" ht="22.15" customHeight="1">
      <c r="A2" s="97"/>
      <c r="B2" s="98"/>
      <c r="C2" s="73" t="s">
        <v>2</v>
      </c>
      <c r="D2" s="98" t="s">
        <v>3</v>
      </c>
      <c r="E2" s="98"/>
      <c r="F2" s="98"/>
      <c r="G2" s="98"/>
      <c r="H2" s="98"/>
      <c r="I2" s="98"/>
      <c r="J2" s="73" t="s">
        <v>4</v>
      </c>
    </row>
    <row r="3" spans="1:10" s="19" customFormat="1" ht="22.15" customHeight="1">
      <c r="A3" s="91">
        <v>43739</v>
      </c>
      <c r="B3" s="91" t="s">
        <v>6</v>
      </c>
      <c r="C3" s="75" t="s">
        <v>250</v>
      </c>
      <c r="D3" s="75" t="s">
        <v>13</v>
      </c>
      <c r="E3" s="75" t="s">
        <v>59</v>
      </c>
      <c r="F3" s="68" t="s">
        <v>53</v>
      </c>
      <c r="G3" s="68" t="s">
        <v>405</v>
      </c>
      <c r="H3" s="75" t="s">
        <v>0</v>
      </c>
      <c r="I3" s="75" t="s">
        <v>275</v>
      </c>
      <c r="J3" s="75" t="s">
        <v>347</v>
      </c>
    </row>
    <row r="4" spans="1:10" s="19" customFormat="1" ht="22.15" customHeight="1">
      <c r="A4" s="91">
        <v>43740</v>
      </c>
      <c r="B4" s="91" t="s">
        <v>7</v>
      </c>
      <c r="C4" s="75" t="s">
        <v>72</v>
      </c>
      <c r="D4" s="75" t="s">
        <v>42</v>
      </c>
      <c r="E4" s="68" t="s">
        <v>105</v>
      </c>
      <c r="F4" s="75" t="s">
        <v>350</v>
      </c>
      <c r="G4" s="68" t="s">
        <v>28</v>
      </c>
      <c r="H4" s="75" t="s">
        <v>0</v>
      </c>
      <c r="I4" s="75" t="s">
        <v>276</v>
      </c>
      <c r="J4" s="73" t="s">
        <v>74</v>
      </c>
    </row>
    <row r="5" spans="1:10" s="19" customFormat="1" ht="22.15" customHeight="1">
      <c r="A5" s="91">
        <v>43741</v>
      </c>
      <c r="B5" s="91" t="s">
        <v>8</v>
      </c>
      <c r="C5" s="75" t="s">
        <v>268</v>
      </c>
      <c r="D5" s="75" t="s">
        <v>13</v>
      </c>
      <c r="E5" s="75" t="s">
        <v>66</v>
      </c>
      <c r="F5" s="73" t="s">
        <v>352</v>
      </c>
      <c r="G5" s="75" t="s">
        <v>405</v>
      </c>
      <c r="H5" s="75" t="s">
        <v>0</v>
      </c>
      <c r="I5" s="75" t="s">
        <v>285</v>
      </c>
      <c r="J5" s="75" t="s">
        <v>292</v>
      </c>
    </row>
    <row r="6" spans="1:10" s="19" customFormat="1" ht="22.15" customHeight="1">
      <c r="A6" s="91">
        <v>43742</v>
      </c>
      <c r="B6" s="91" t="s">
        <v>9</v>
      </c>
      <c r="C6" s="75" t="s">
        <v>223</v>
      </c>
      <c r="D6" s="75" t="s">
        <v>15</v>
      </c>
      <c r="E6" s="68" t="s">
        <v>410</v>
      </c>
      <c r="F6" s="75" t="s">
        <v>54</v>
      </c>
      <c r="G6" s="68" t="s">
        <v>405</v>
      </c>
      <c r="H6" s="75" t="s">
        <v>0</v>
      </c>
      <c r="I6" s="75" t="s">
        <v>277</v>
      </c>
      <c r="J6" s="75" t="s">
        <v>257</v>
      </c>
    </row>
    <row r="7" spans="1:10" s="19" customFormat="1" ht="22.15" customHeight="1">
      <c r="A7" s="91">
        <v>43743</v>
      </c>
      <c r="B7" s="91" t="s">
        <v>246</v>
      </c>
      <c r="C7" s="73" t="s">
        <v>248</v>
      </c>
      <c r="D7" s="75" t="s">
        <v>269</v>
      </c>
      <c r="E7" s="68" t="s">
        <v>353</v>
      </c>
      <c r="F7" s="75" t="s">
        <v>354</v>
      </c>
      <c r="G7" s="68" t="s">
        <v>405</v>
      </c>
      <c r="H7" s="75" t="s">
        <v>0</v>
      </c>
      <c r="I7" s="73" t="s">
        <v>26</v>
      </c>
      <c r="J7" s="75" t="s">
        <v>258</v>
      </c>
    </row>
    <row r="8" spans="1:10" s="19" customFormat="1" ht="22.15" customHeight="1">
      <c r="A8" s="91">
        <v>43745</v>
      </c>
      <c r="B8" s="91" t="s">
        <v>5</v>
      </c>
      <c r="C8" s="73" t="s">
        <v>249</v>
      </c>
      <c r="D8" s="75" t="s">
        <v>85</v>
      </c>
      <c r="E8" s="68" t="s">
        <v>357</v>
      </c>
      <c r="F8" s="75" t="s">
        <v>358</v>
      </c>
      <c r="G8" s="68" t="s">
        <v>28</v>
      </c>
      <c r="H8" s="75" t="s">
        <v>0</v>
      </c>
      <c r="I8" s="73" t="s">
        <v>91</v>
      </c>
      <c r="J8" s="75" t="s">
        <v>259</v>
      </c>
    </row>
    <row r="9" spans="1:10" s="19" customFormat="1" ht="22.15" customHeight="1">
      <c r="A9" s="91">
        <v>43746</v>
      </c>
      <c r="B9" s="91" t="s">
        <v>6</v>
      </c>
      <c r="C9" s="75" t="s">
        <v>433</v>
      </c>
      <c r="D9" s="75" t="s">
        <v>242</v>
      </c>
      <c r="E9" s="69" t="s">
        <v>361</v>
      </c>
      <c r="F9" s="68" t="s">
        <v>362</v>
      </c>
      <c r="G9" s="75" t="s">
        <v>405</v>
      </c>
      <c r="H9" s="75" t="s">
        <v>0</v>
      </c>
      <c r="I9" s="75" t="s">
        <v>279</v>
      </c>
      <c r="J9" s="75" t="s">
        <v>316</v>
      </c>
    </row>
    <row r="10" spans="1:10" s="19" customFormat="1" ht="22.15" customHeight="1">
      <c r="A10" s="91">
        <v>43747</v>
      </c>
      <c r="B10" s="91" t="s">
        <v>7</v>
      </c>
      <c r="C10" s="75" t="s">
        <v>287</v>
      </c>
      <c r="D10" s="75" t="s">
        <v>13</v>
      </c>
      <c r="E10" s="68" t="s">
        <v>364</v>
      </c>
      <c r="F10" s="75" t="s">
        <v>156</v>
      </c>
      <c r="G10" s="68" t="s">
        <v>28</v>
      </c>
      <c r="H10" s="75" t="s">
        <v>0</v>
      </c>
      <c r="I10" s="75" t="s">
        <v>280</v>
      </c>
      <c r="J10" s="75" t="s">
        <v>414</v>
      </c>
    </row>
    <row r="11" spans="1:10" s="19" customFormat="1" ht="22.15" customHeight="1">
      <c r="A11" s="91">
        <v>43748</v>
      </c>
      <c r="B11" s="91" t="s">
        <v>8</v>
      </c>
      <c r="C11" s="101" t="s">
        <v>428</v>
      </c>
      <c r="D11" s="101"/>
      <c r="E11" s="101"/>
      <c r="F11" s="101"/>
      <c r="G11" s="101"/>
      <c r="H11" s="101"/>
      <c r="I11" s="101"/>
      <c r="J11" s="101"/>
    </row>
    <row r="12" spans="1:10" s="19" customFormat="1" ht="22.15" customHeight="1">
      <c r="A12" s="91">
        <v>43749</v>
      </c>
      <c r="B12" s="91" t="s">
        <v>9</v>
      </c>
      <c r="C12" s="101" t="s">
        <v>247</v>
      </c>
      <c r="D12" s="101"/>
      <c r="E12" s="101"/>
      <c r="F12" s="101"/>
      <c r="G12" s="101"/>
      <c r="H12" s="101"/>
      <c r="I12" s="101"/>
      <c r="J12" s="101"/>
    </row>
    <row r="13" spans="1:10" s="19" customFormat="1" ht="22.15" customHeight="1">
      <c r="A13" s="91">
        <v>43752</v>
      </c>
      <c r="B13" s="91" t="s">
        <v>5</v>
      </c>
      <c r="C13" s="102" t="s">
        <v>429</v>
      </c>
      <c r="D13" s="103"/>
      <c r="E13" s="103"/>
      <c r="F13" s="103"/>
      <c r="G13" s="103"/>
      <c r="H13" s="103"/>
      <c r="I13" s="103"/>
      <c r="J13" s="104"/>
    </row>
    <row r="14" spans="1:10" s="19" customFormat="1" ht="22.15" customHeight="1">
      <c r="A14" s="91">
        <v>43753</v>
      </c>
      <c r="B14" s="91" t="s">
        <v>6</v>
      </c>
      <c r="C14" s="75" t="s">
        <v>79</v>
      </c>
      <c r="D14" s="75" t="s">
        <v>112</v>
      </c>
      <c r="E14" s="75" t="s">
        <v>86</v>
      </c>
      <c r="F14" s="68" t="s">
        <v>367</v>
      </c>
      <c r="G14" s="68" t="s">
        <v>405</v>
      </c>
      <c r="H14" s="75" t="s">
        <v>0</v>
      </c>
      <c r="I14" s="75" t="s">
        <v>61</v>
      </c>
      <c r="J14" s="75" t="s">
        <v>267</v>
      </c>
    </row>
    <row r="15" spans="1:10" s="19" customFormat="1" ht="22.15" customHeight="1">
      <c r="A15" s="91">
        <v>43754</v>
      </c>
      <c r="B15" s="91" t="s">
        <v>7</v>
      </c>
      <c r="C15" s="75" t="s">
        <v>16</v>
      </c>
      <c r="D15" s="75" t="s">
        <v>13</v>
      </c>
      <c r="E15" s="69" t="s">
        <v>370</v>
      </c>
      <c r="F15" s="75" t="s">
        <v>51</v>
      </c>
      <c r="G15" s="68" t="s">
        <v>28</v>
      </c>
      <c r="H15" s="75" t="s">
        <v>0</v>
      </c>
      <c r="I15" s="75" t="s">
        <v>338</v>
      </c>
      <c r="J15" s="75" t="s">
        <v>260</v>
      </c>
    </row>
    <row r="16" spans="1:10" s="19" customFormat="1" ht="22.15" customHeight="1">
      <c r="A16" s="91">
        <v>43755</v>
      </c>
      <c r="B16" s="91" t="s">
        <v>8</v>
      </c>
      <c r="C16" s="75" t="s">
        <v>435</v>
      </c>
      <c r="D16" s="75" t="s">
        <v>219</v>
      </c>
      <c r="E16" s="75" t="s">
        <v>372</v>
      </c>
      <c r="F16" s="73" t="s">
        <v>373</v>
      </c>
      <c r="G16" s="75" t="s">
        <v>405</v>
      </c>
      <c r="H16" s="75" t="s">
        <v>0</v>
      </c>
      <c r="I16" s="75" t="s">
        <v>336</v>
      </c>
      <c r="J16" s="75" t="s">
        <v>261</v>
      </c>
    </row>
    <row r="17" spans="1:10" s="5" customFormat="1" ht="22.15" customHeight="1">
      <c r="A17" s="90">
        <v>43756</v>
      </c>
      <c r="B17" s="90" t="s">
        <v>9</v>
      </c>
      <c r="C17" s="70" t="s">
        <v>251</v>
      </c>
      <c r="D17" s="70" t="s">
        <v>15</v>
      </c>
      <c r="E17" s="70" t="s">
        <v>376</v>
      </c>
      <c r="F17" s="71" t="s">
        <v>377</v>
      </c>
      <c r="G17" s="71" t="s">
        <v>405</v>
      </c>
      <c r="H17" s="70" t="s">
        <v>0</v>
      </c>
      <c r="I17" s="70" t="s">
        <v>107</v>
      </c>
      <c r="J17" s="72" t="s">
        <v>262</v>
      </c>
    </row>
    <row r="18" spans="1:10" s="19" customFormat="1" ht="22.15" customHeight="1">
      <c r="A18" s="91">
        <v>43759</v>
      </c>
      <c r="B18" s="91" t="s">
        <v>5</v>
      </c>
      <c r="C18" s="75" t="s">
        <v>252</v>
      </c>
      <c r="D18" s="73" t="s">
        <v>13</v>
      </c>
      <c r="E18" s="69" t="s">
        <v>380</v>
      </c>
      <c r="F18" s="75" t="s">
        <v>381</v>
      </c>
      <c r="G18" s="68" t="s">
        <v>28</v>
      </c>
      <c r="H18" s="75" t="s">
        <v>0</v>
      </c>
      <c r="I18" s="75" t="s">
        <v>283</v>
      </c>
      <c r="J18" s="75" t="s">
        <v>150</v>
      </c>
    </row>
    <row r="19" spans="1:10" s="19" customFormat="1" ht="22.15" customHeight="1">
      <c r="A19" s="91">
        <v>43760</v>
      </c>
      <c r="B19" s="91" t="s">
        <v>6</v>
      </c>
      <c r="C19" s="75" t="s">
        <v>408</v>
      </c>
      <c r="D19" s="75" t="s">
        <v>41</v>
      </c>
      <c r="E19" s="68" t="s">
        <v>425</v>
      </c>
      <c r="F19" s="73" t="s">
        <v>383</v>
      </c>
      <c r="G19" s="68" t="s">
        <v>405</v>
      </c>
      <c r="H19" s="75" t="s">
        <v>0</v>
      </c>
      <c r="I19" s="75" t="s">
        <v>284</v>
      </c>
      <c r="J19" s="75" t="s">
        <v>263</v>
      </c>
    </row>
    <row r="20" spans="1:10" s="19" customFormat="1" ht="22.15" customHeight="1">
      <c r="A20" s="91">
        <v>43761</v>
      </c>
      <c r="B20" s="91" t="s">
        <v>7</v>
      </c>
      <c r="C20" s="75" t="s">
        <v>111</v>
      </c>
      <c r="D20" s="75" t="s">
        <v>14</v>
      </c>
      <c r="E20" s="68" t="s">
        <v>385</v>
      </c>
      <c r="F20" s="75" t="s">
        <v>386</v>
      </c>
      <c r="G20" s="68" t="s">
        <v>28</v>
      </c>
      <c r="H20" s="75" t="s">
        <v>0</v>
      </c>
      <c r="I20" s="75" t="s">
        <v>282</v>
      </c>
      <c r="J20" s="73" t="s">
        <v>264</v>
      </c>
    </row>
    <row r="21" spans="1:10" s="19" customFormat="1" ht="22.15" customHeight="1">
      <c r="A21" s="91">
        <v>43762</v>
      </c>
      <c r="B21" s="91" t="s">
        <v>8</v>
      </c>
      <c r="C21" s="75" t="s">
        <v>253</v>
      </c>
      <c r="D21" s="75" t="s">
        <v>272</v>
      </c>
      <c r="E21" s="75" t="s">
        <v>389</v>
      </c>
      <c r="F21" s="75" t="s">
        <v>390</v>
      </c>
      <c r="G21" s="75" t="s">
        <v>405</v>
      </c>
      <c r="H21" s="75" t="s">
        <v>0</v>
      </c>
      <c r="I21" s="75" t="s">
        <v>285</v>
      </c>
      <c r="J21" s="75" t="s">
        <v>188</v>
      </c>
    </row>
    <row r="22" spans="1:10" s="19" customFormat="1" ht="22.15" customHeight="1">
      <c r="A22" s="91">
        <v>43763</v>
      </c>
      <c r="B22" s="91" t="s">
        <v>9</v>
      </c>
      <c r="C22" s="75" t="s">
        <v>254</v>
      </c>
      <c r="D22" s="75" t="s">
        <v>15</v>
      </c>
      <c r="E22" s="75" t="s">
        <v>412</v>
      </c>
      <c r="F22" s="68" t="s">
        <v>274</v>
      </c>
      <c r="G22" s="68" t="s">
        <v>405</v>
      </c>
      <c r="H22" s="75" t="s">
        <v>0</v>
      </c>
      <c r="I22" s="75" t="s">
        <v>281</v>
      </c>
      <c r="J22" s="75" t="s">
        <v>324</v>
      </c>
    </row>
    <row r="23" spans="1:10" s="19" customFormat="1" ht="22.15" customHeight="1">
      <c r="A23" s="91">
        <v>43766</v>
      </c>
      <c r="B23" s="91" t="s">
        <v>5</v>
      </c>
      <c r="C23" s="75" t="s">
        <v>255</v>
      </c>
      <c r="D23" s="75" t="s">
        <v>242</v>
      </c>
      <c r="E23" s="68" t="s">
        <v>393</v>
      </c>
      <c r="F23" s="75" t="s">
        <v>394</v>
      </c>
      <c r="G23" s="68" t="s">
        <v>28</v>
      </c>
      <c r="H23" s="75" t="s">
        <v>0</v>
      </c>
      <c r="I23" s="75" t="s">
        <v>340</v>
      </c>
      <c r="J23" s="75" t="s">
        <v>265</v>
      </c>
    </row>
    <row r="24" spans="1:10" s="19" customFormat="1" ht="22.15" customHeight="1">
      <c r="A24" s="91">
        <v>43767</v>
      </c>
      <c r="B24" s="91" t="s">
        <v>6</v>
      </c>
      <c r="C24" s="75" t="s">
        <v>302</v>
      </c>
      <c r="D24" s="75" t="s">
        <v>13</v>
      </c>
      <c r="E24" s="68" t="s">
        <v>397</v>
      </c>
      <c r="F24" s="75" t="s">
        <v>398</v>
      </c>
      <c r="G24" s="68" t="s">
        <v>405</v>
      </c>
      <c r="H24" s="75" t="s">
        <v>0</v>
      </c>
      <c r="I24" s="75" t="s">
        <v>60</v>
      </c>
      <c r="J24" s="75" t="s">
        <v>273</v>
      </c>
    </row>
    <row r="25" spans="1:10" s="19" customFormat="1" ht="22.15" customHeight="1">
      <c r="A25" s="91">
        <v>43768</v>
      </c>
      <c r="B25" s="91" t="s">
        <v>7</v>
      </c>
      <c r="C25" s="75" t="s">
        <v>436</v>
      </c>
      <c r="D25" s="75" t="s">
        <v>85</v>
      </c>
      <c r="E25" s="68" t="s">
        <v>432</v>
      </c>
      <c r="F25" s="68" t="s">
        <v>130</v>
      </c>
      <c r="G25" s="75" t="s">
        <v>12</v>
      </c>
      <c r="H25" s="75" t="s">
        <v>0</v>
      </c>
      <c r="I25" s="75" t="s">
        <v>286</v>
      </c>
      <c r="J25" s="75" t="s">
        <v>266</v>
      </c>
    </row>
    <row r="26" spans="1:10" s="19" customFormat="1" ht="22.15" customHeight="1">
      <c r="A26" s="91">
        <v>43769</v>
      </c>
      <c r="B26" s="91" t="s">
        <v>8</v>
      </c>
      <c r="C26" s="75" t="s">
        <v>256</v>
      </c>
      <c r="D26" s="75" t="s">
        <v>13</v>
      </c>
      <c r="E26" s="75" t="s">
        <v>97</v>
      </c>
      <c r="F26" s="75" t="s">
        <v>402</v>
      </c>
      <c r="G26" s="75" t="s">
        <v>405</v>
      </c>
      <c r="H26" s="75" t="s">
        <v>0</v>
      </c>
      <c r="I26" s="75" t="s">
        <v>343</v>
      </c>
      <c r="J26" s="95" t="s">
        <v>434</v>
      </c>
    </row>
    <row r="27" spans="1:10" ht="22.15" customHeight="1">
      <c r="A27" s="100" t="s">
        <v>416</v>
      </c>
      <c r="B27" s="100"/>
      <c r="C27" s="100"/>
      <c r="D27" s="100"/>
      <c r="E27" s="100"/>
      <c r="F27" s="100"/>
      <c r="G27" s="100"/>
      <c r="H27" s="100"/>
      <c r="I27" s="100"/>
    </row>
    <row r="28" spans="1:10" ht="22.15" customHeight="1">
      <c r="A28" s="99" t="s">
        <v>417</v>
      </c>
      <c r="B28" s="99"/>
      <c r="C28" s="99"/>
      <c r="D28" s="99"/>
      <c r="E28" s="99"/>
      <c r="F28" s="99"/>
      <c r="G28" s="99"/>
      <c r="H28" s="99"/>
      <c r="I28" s="99"/>
    </row>
    <row r="29" spans="1:10" ht="22.15" customHeight="1">
      <c r="A29" s="99" t="s">
        <v>418</v>
      </c>
      <c r="B29" s="99"/>
      <c r="C29" s="99"/>
      <c r="D29" s="99"/>
      <c r="E29" s="99"/>
      <c r="F29" s="99"/>
      <c r="G29" s="99"/>
      <c r="H29" s="99"/>
      <c r="I29" s="99"/>
    </row>
  </sheetData>
  <mergeCells count="9">
    <mergeCell ref="A1:J1"/>
    <mergeCell ref="A2:B2"/>
    <mergeCell ref="D2:I2"/>
    <mergeCell ref="A29:I29"/>
    <mergeCell ref="A27:I27"/>
    <mergeCell ref="A28:I28"/>
    <mergeCell ref="C12:J12"/>
    <mergeCell ref="C11:J11"/>
    <mergeCell ref="C13:J13"/>
  </mergeCells>
  <phoneticPr fontId="3" type="noConversion"/>
  <pageMargins left="0.3" right="0.25" top="0.31" bottom="0.23" header="0.22" footer="0.23622047244094491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zoomScale="80" zoomScaleNormal="80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I28" sqref="I28"/>
    </sheetView>
  </sheetViews>
  <sheetFormatPr defaultRowHeight="57.75" customHeight="1"/>
  <cols>
    <col min="1" max="1" width="14.375" style="4" customWidth="1"/>
    <col min="2" max="2" width="5.75" style="4" customWidth="1"/>
    <col min="3" max="3" width="31.375" style="4" customWidth="1"/>
    <col min="4" max="4" width="22.875" style="4" customWidth="1"/>
    <col min="5" max="6" width="22.625" style="2" customWidth="1"/>
    <col min="7" max="8" width="18.875" style="3" customWidth="1"/>
    <col min="9" max="9" width="22.625" style="4" customWidth="1"/>
    <col min="10" max="10" width="31.375" style="4" customWidth="1"/>
    <col min="11" max="11" width="13" style="4" hidden="1" customWidth="1"/>
    <col min="12" max="216" width="8.875" style="4"/>
    <col min="217" max="217" width="10.75" style="4" customWidth="1"/>
    <col min="218" max="218" width="5.75" style="4" customWidth="1"/>
    <col min="219" max="227" width="16.75" style="4" customWidth="1"/>
    <col min="228" max="472" width="8.875" style="4"/>
    <col min="473" max="473" width="10.75" style="4" customWidth="1"/>
    <col min="474" max="474" width="5.75" style="4" customWidth="1"/>
    <col min="475" max="483" width="16.75" style="4" customWidth="1"/>
    <col min="484" max="728" width="8.875" style="4"/>
    <col min="729" max="729" width="10.75" style="4" customWidth="1"/>
    <col min="730" max="730" width="5.75" style="4" customWidth="1"/>
    <col min="731" max="739" width="16.75" style="4" customWidth="1"/>
    <col min="740" max="984" width="8.875" style="4"/>
    <col min="985" max="985" width="10.75" style="4" customWidth="1"/>
    <col min="986" max="986" width="5.75" style="4" customWidth="1"/>
    <col min="987" max="995" width="16.75" style="4" customWidth="1"/>
    <col min="996" max="1240" width="8.875" style="4"/>
    <col min="1241" max="1241" width="10.75" style="4" customWidth="1"/>
    <col min="1242" max="1242" width="5.75" style="4" customWidth="1"/>
    <col min="1243" max="1251" width="16.75" style="4" customWidth="1"/>
    <col min="1252" max="1496" width="8.875" style="4"/>
    <col min="1497" max="1497" width="10.75" style="4" customWidth="1"/>
    <col min="1498" max="1498" width="5.75" style="4" customWidth="1"/>
    <col min="1499" max="1507" width="16.75" style="4" customWidth="1"/>
    <col min="1508" max="1752" width="8.875" style="4"/>
    <col min="1753" max="1753" width="10.75" style="4" customWidth="1"/>
    <col min="1754" max="1754" width="5.75" style="4" customWidth="1"/>
    <col min="1755" max="1763" width="16.75" style="4" customWidth="1"/>
    <col min="1764" max="2008" width="8.875" style="4"/>
    <col min="2009" max="2009" width="10.75" style="4" customWidth="1"/>
    <col min="2010" max="2010" width="5.75" style="4" customWidth="1"/>
    <col min="2011" max="2019" width="16.75" style="4" customWidth="1"/>
    <col min="2020" max="2264" width="8.875" style="4"/>
    <col min="2265" max="2265" width="10.75" style="4" customWidth="1"/>
    <col min="2266" max="2266" width="5.75" style="4" customWidth="1"/>
    <col min="2267" max="2275" width="16.75" style="4" customWidth="1"/>
    <col min="2276" max="2520" width="8.875" style="4"/>
    <col min="2521" max="2521" width="10.75" style="4" customWidth="1"/>
    <col min="2522" max="2522" width="5.75" style="4" customWidth="1"/>
    <col min="2523" max="2531" width="16.75" style="4" customWidth="1"/>
    <col min="2532" max="2776" width="8.875" style="4"/>
    <col min="2777" max="2777" width="10.75" style="4" customWidth="1"/>
    <col min="2778" max="2778" width="5.75" style="4" customWidth="1"/>
    <col min="2779" max="2787" width="16.75" style="4" customWidth="1"/>
    <col min="2788" max="3032" width="8.875" style="4"/>
    <col min="3033" max="3033" width="10.75" style="4" customWidth="1"/>
    <col min="3034" max="3034" width="5.75" style="4" customWidth="1"/>
    <col min="3035" max="3043" width="16.75" style="4" customWidth="1"/>
    <col min="3044" max="3288" width="8.875" style="4"/>
    <col min="3289" max="3289" width="10.75" style="4" customWidth="1"/>
    <col min="3290" max="3290" width="5.75" style="4" customWidth="1"/>
    <col min="3291" max="3299" width="16.75" style="4" customWidth="1"/>
    <col min="3300" max="3544" width="8.875" style="4"/>
    <col min="3545" max="3545" width="10.75" style="4" customWidth="1"/>
    <col min="3546" max="3546" width="5.75" style="4" customWidth="1"/>
    <col min="3547" max="3555" width="16.75" style="4" customWidth="1"/>
    <col min="3556" max="3800" width="8.875" style="4"/>
    <col min="3801" max="3801" width="10.75" style="4" customWidth="1"/>
    <col min="3802" max="3802" width="5.75" style="4" customWidth="1"/>
    <col min="3803" max="3811" width="16.75" style="4" customWidth="1"/>
    <col min="3812" max="4056" width="8.875" style="4"/>
    <col min="4057" max="4057" width="10.75" style="4" customWidth="1"/>
    <col min="4058" max="4058" width="5.75" style="4" customWidth="1"/>
    <col min="4059" max="4067" width="16.75" style="4" customWidth="1"/>
    <col min="4068" max="4312" width="8.875" style="4"/>
    <col min="4313" max="4313" width="10.75" style="4" customWidth="1"/>
    <col min="4314" max="4314" width="5.75" style="4" customWidth="1"/>
    <col min="4315" max="4323" width="16.75" style="4" customWidth="1"/>
    <col min="4324" max="4568" width="8.875" style="4"/>
    <col min="4569" max="4569" width="10.75" style="4" customWidth="1"/>
    <col min="4570" max="4570" width="5.75" style="4" customWidth="1"/>
    <col min="4571" max="4579" width="16.75" style="4" customWidth="1"/>
    <col min="4580" max="4824" width="8.875" style="4"/>
    <col min="4825" max="4825" width="10.75" style="4" customWidth="1"/>
    <col min="4826" max="4826" width="5.75" style="4" customWidth="1"/>
    <col min="4827" max="4835" width="16.75" style="4" customWidth="1"/>
    <col min="4836" max="5080" width="8.875" style="4"/>
    <col min="5081" max="5081" width="10.75" style="4" customWidth="1"/>
    <col min="5082" max="5082" width="5.75" style="4" customWidth="1"/>
    <col min="5083" max="5091" width="16.75" style="4" customWidth="1"/>
    <col min="5092" max="5336" width="8.875" style="4"/>
    <col min="5337" max="5337" width="10.75" style="4" customWidth="1"/>
    <col min="5338" max="5338" width="5.75" style="4" customWidth="1"/>
    <col min="5339" max="5347" width="16.75" style="4" customWidth="1"/>
    <col min="5348" max="5592" width="8.875" style="4"/>
    <col min="5593" max="5593" width="10.75" style="4" customWidth="1"/>
    <col min="5594" max="5594" width="5.75" style="4" customWidth="1"/>
    <col min="5595" max="5603" width="16.75" style="4" customWidth="1"/>
    <col min="5604" max="5848" width="8.875" style="4"/>
    <col min="5849" max="5849" width="10.75" style="4" customWidth="1"/>
    <col min="5850" max="5850" width="5.75" style="4" customWidth="1"/>
    <col min="5851" max="5859" width="16.75" style="4" customWidth="1"/>
    <col min="5860" max="6104" width="8.875" style="4"/>
    <col min="6105" max="6105" width="10.75" style="4" customWidth="1"/>
    <col min="6106" max="6106" width="5.75" style="4" customWidth="1"/>
    <col min="6107" max="6115" width="16.75" style="4" customWidth="1"/>
    <col min="6116" max="6360" width="8.875" style="4"/>
    <col min="6361" max="6361" width="10.75" style="4" customWidth="1"/>
    <col min="6362" max="6362" width="5.75" style="4" customWidth="1"/>
    <col min="6363" max="6371" width="16.75" style="4" customWidth="1"/>
    <col min="6372" max="6616" width="8.875" style="4"/>
    <col min="6617" max="6617" width="10.75" style="4" customWidth="1"/>
    <col min="6618" max="6618" width="5.75" style="4" customWidth="1"/>
    <col min="6619" max="6627" width="16.75" style="4" customWidth="1"/>
    <col min="6628" max="6872" width="8.875" style="4"/>
    <col min="6873" max="6873" width="10.75" style="4" customWidth="1"/>
    <col min="6874" max="6874" width="5.75" style="4" customWidth="1"/>
    <col min="6875" max="6883" width="16.75" style="4" customWidth="1"/>
    <col min="6884" max="7128" width="8.875" style="4"/>
    <col min="7129" max="7129" width="10.75" style="4" customWidth="1"/>
    <col min="7130" max="7130" width="5.75" style="4" customWidth="1"/>
    <col min="7131" max="7139" width="16.75" style="4" customWidth="1"/>
    <col min="7140" max="7384" width="8.875" style="4"/>
    <col min="7385" max="7385" width="10.75" style="4" customWidth="1"/>
    <col min="7386" max="7386" width="5.75" style="4" customWidth="1"/>
    <col min="7387" max="7395" width="16.75" style="4" customWidth="1"/>
    <col min="7396" max="7640" width="8.875" style="4"/>
    <col min="7641" max="7641" width="10.75" style="4" customWidth="1"/>
    <col min="7642" max="7642" width="5.75" style="4" customWidth="1"/>
    <col min="7643" max="7651" width="16.75" style="4" customWidth="1"/>
    <col min="7652" max="7896" width="8.875" style="4"/>
    <col min="7897" max="7897" width="10.75" style="4" customWidth="1"/>
    <col min="7898" max="7898" width="5.75" style="4" customWidth="1"/>
    <col min="7899" max="7907" width="16.75" style="4" customWidth="1"/>
    <col min="7908" max="8152" width="8.875" style="4"/>
    <col min="8153" max="8153" width="10.75" style="4" customWidth="1"/>
    <col min="8154" max="8154" width="5.75" style="4" customWidth="1"/>
    <col min="8155" max="8163" width="16.75" style="4" customWidth="1"/>
    <col min="8164" max="8408" width="8.875" style="4"/>
    <col min="8409" max="8409" width="10.75" style="4" customWidth="1"/>
    <col min="8410" max="8410" width="5.75" style="4" customWidth="1"/>
    <col min="8411" max="8419" width="16.75" style="4" customWidth="1"/>
    <col min="8420" max="8664" width="8.875" style="4"/>
    <col min="8665" max="8665" width="10.75" style="4" customWidth="1"/>
    <col min="8666" max="8666" width="5.75" style="4" customWidth="1"/>
    <col min="8667" max="8675" width="16.75" style="4" customWidth="1"/>
    <col min="8676" max="8920" width="8.875" style="4"/>
    <col min="8921" max="8921" width="10.75" style="4" customWidth="1"/>
    <col min="8922" max="8922" width="5.75" style="4" customWidth="1"/>
    <col min="8923" max="8931" width="16.75" style="4" customWidth="1"/>
    <col min="8932" max="9176" width="8.875" style="4"/>
    <col min="9177" max="9177" width="10.75" style="4" customWidth="1"/>
    <col min="9178" max="9178" width="5.75" style="4" customWidth="1"/>
    <col min="9179" max="9187" width="16.75" style="4" customWidth="1"/>
    <col min="9188" max="9432" width="8.875" style="4"/>
    <col min="9433" max="9433" width="10.75" style="4" customWidth="1"/>
    <col min="9434" max="9434" width="5.75" style="4" customWidth="1"/>
    <col min="9435" max="9443" width="16.75" style="4" customWidth="1"/>
    <col min="9444" max="9688" width="8.875" style="4"/>
    <col min="9689" max="9689" width="10.75" style="4" customWidth="1"/>
    <col min="9690" max="9690" width="5.75" style="4" customWidth="1"/>
    <col min="9691" max="9699" width="16.75" style="4" customWidth="1"/>
    <col min="9700" max="9944" width="8.875" style="4"/>
    <col min="9945" max="9945" width="10.75" style="4" customWidth="1"/>
    <col min="9946" max="9946" width="5.75" style="4" customWidth="1"/>
    <col min="9947" max="9955" width="16.75" style="4" customWidth="1"/>
    <col min="9956" max="10200" width="8.875" style="4"/>
    <col min="10201" max="10201" width="10.75" style="4" customWidth="1"/>
    <col min="10202" max="10202" width="5.75" style="4" customWidth="1"/>
    <col min="10203" max="10211" width="16.75" style="4" customWidth="1"/>
    <col min="10212" max="10456" width="8.875" style="4"/>
    <col min="10457" max="10457" width="10.75" style="4" customWidth="1"/>
    <col min="10458" max="10458" width="5.75" style="4" customWidth="1"/>
    <col min="10459" max="10467" width="16.75" style="4" customWidth="1"/>
    <col min="10468" max="10712" width="8.875" style="4"/>
    <col min="10713" max="10713" width="10.75" style="4" customWidth="1"/>
    <col min="10714" max="10714" width="5.75" style="4" customWidth="1"/>
    <col min="10715" max="10723" width="16.75" style="4" customWidth="1"/>
    <col min="10724" max="10968" width="8.875" style="4"/>
    <col min="10969" max="10969" width="10.75" style="4" customWidth="1"/>
    <col min="10970" max="10970" width="5.75" style="4" customWidth="1"/>
    <col min="10971" max="10979" width="16.75" style="4" customWidth="1"/>
    <col min="10980" max="11224" width="8.875" style="4"/>
    <col min="11225" max="11225" width="10.75" style="4" customWidth="1"/>
    <col min="11226" max="11226" width="5.75" style="4" customWidth="1"/>
    <col min="11227" max="11235" width="16.75" style="4" customWidth="1"/>
    <col min="11236" max="11480" width="8.875" style="4"/>
    <col min="11481" max="11481" width="10.75" style="4" customWidth="1"/>
    <col min="11482" max="11482" width="5.75" style="4" customWidth="1"/>
    <col min="11483" max="11491" width="16.75" style="4" customWidth="1"/>
    <col min="11492" max="11736" width="8.875" style="4"/>
    <col min="11737" max="11737" width="10.75" style="4" customWidth="1"/>
    <col min="11738" max="11738" width="5.75" style="4" customWidth="1"/>
    <col min="11739" max="11747" width="16.75" style="4" customWidth="1"/>
    <col min="11748" max="11992" width="8.875" style="4"/>
    <col min="11993" max="11993" width="10.75" style="4" customWidth="1"/>
    <col min="11994" max="11994" width="5.75" style="4" customWidth="1"/>
    <col min="11995" max="12003" width="16.75" style="4" customWidth="1"/>
    <col min="12004" max="12248" width="8.875" style="4"/>
    <col min="12249" max="12249" width="10.75" style="4" customWidth="1"/>
    <col min="12250" max="12250" width="5.75" style="4" customWidth="1"/>
    <col min="12251" max="12259" width="16.75" style="4" customWidth="1"/>
    <col min="12260" max="12504" width="8.875" style="4"/>
    <col min="12505" max="12505" width="10.75" style="4" customWidth="1"/>
    <col min="12506" max="12506" width="5.75" style="4" customWidth="1"/>
    <col min="12507" max="12515" width="16.75" style="4" customWidth="1"/>
    <col min="12516" max="12760" width="8.875" style="4"/>
    <col min="12761" max="12761" width="10.75" style="4" customWidth="1"/>
    <col min="12762" max="12762" width="5.75" style="4" customWidth="1"/>
    <col min="12763" max="12771" width="16.75" style="4" customWidth="1"/>
    <col min="12772" max="13016" width="8.875" style="4"/>
    <col min="13017" max="13017" width="10.75" style="4" customWidth="1"/>
    <col min="13018" max="13018" width="5.75" style="4" customWidth="1"/>
    <col min="13019" max="13027" width="16.75" style="4" customWidth="1"/>
    <col min="13028" max="13272" width="8.875" style="4"/>
    <col min="13273" max="13273" width="10.75" style="4" customWidth="1"/>
    <col min="13274" max="13274" width="5.75" style="4" customWidth="1"/>
    <col min="13275" max="13283" width="16.75" style="4" customWidth="1"/>
    <col min="13284" max="13528" width="8.875" style="4"/>
    <col min="13529" max="13529" width="10.75" style="4" customWidth="1"/>
    <col min="13530" max="13530" width="5.75" style="4" customWidth="1"/>
    <col min="13531" max="13539" width="16.75" style="4" customWidth="1"/>
    <col min="13540" max="13784" width="8.875" style="4"/>
    <col min="13785" max="13785" width="10.75" style="4" customWidth="1"/>
    <col min="13786" max="13786" width="5.75" style="4" customWidth="1"/>
    <col min="13787" max="13795" width="16.75" style="4" customWidth="1"/>
    <col min="13796" max="14040" width="8.875" style="4"/>
    <col min="14041" max="14041" width="10.75" style="4" customWidth="1"/>
    <col min="14042" max="14042" width="5.75" style="4" customWidth="1"/>
    <col min="14043" max="14051" width="16.75" style="4" customWidth="1"/>
    <col min="14052" max="14296" width="8.875" style="4"/>
    <col min="14297" max="14297" width="10.75" style="4" customWidth="1"/>
    <col min="14298" max="14298" width="5.75" style="4" customWidth="1"/>
    <col min="14299" max="14307" width="16.75" style="4" customWidth="1"/>
    <col min="14308" max="14552" width="8.875" style="4"/>
    <col min="14553" max="14553" width="10.75" style="4" customWidth="1"/>
    <col min="14554" max="14554" width="5.75" style="4" customWidth="1"/>
    <col min="14555" max="14563" width="16.75" style="4" customWidth="1"/>
    <col min="14564" max="14808" width="8.875" style="4"/>
    <col min="14809" max="14809" width="10.75" style="4" customWidth="1"/>
    <col min="14810" max="14810" width="5.75" style="4" customWidth="1"/>
    <col min="14811" max="14819" width="16.75" style="4" customWidth="1"/>
    <col min="14820" max="15064" width="8.875" style="4"/>
    <col min="15065" max="15065" width="10.75" style="4" customWidth="1"/>
    <col min="15066" max="15066" width="5.75" style="4" customWidth="1"/>
    <col min="15067" max="15075" width="16.75" style="4" customWidth="1"/>
    <col min="15076" max="15320" width="8.875" style="4"/>
    <col min="15321" max="15321" width="10.75" style="4" customWidth="1"/>
    <col min="15322" max="15322" width="5.75" style="4" customWidth="1"/>
    <col min="15323" max="15331" width="16.75" style="4" customWidth="1"/>
    <col min="15332" max="15576" width="8.875" style="4"/>
    <col min="15577" max="15577" width="10.75" style="4" customWidth="1"/>
    <col min="15578" max="15578" width="5.75" style="4" customWidth="1"/>
    <col min="15579" max="15587" width="16.75" style="4" customWidth="1"/>
    <col min="15588" max="15832" width="8.875" style="4"/>
    <col min="15833" max="15833" width="10.75" style="4" customWidth="1"/>
    <col min="15834" max="15834" width="5.75" style="4" customWidth="1"/>
    <col min="15835" max="15843" width="16.75" style="4" customWidth="1"/>
    <col min="15844" max="16088" width="8.875" style="4"/>
    <col min="16089" max="16089" width="10.75" style="4" customWidth="1"/>
    <col min="16090" max="16090" width="5.75" style="4" customWidth="1"/>
    <col min="16091" max="16099" width="16.75" style="4" customWidth="1"/>
    <col min="16100" max="16375" width="8.875" style="4"/>
    <col min="16376" max="16384" width="9" style="4" customWidth="1"/>
  </cols>
  <sheetData>
    <row r="1" spans="1:11" s="1" customFormat="1" ht="45.75" customHeight="1">
      <c r="A1" s="96" t="s">
        <v>346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s="2" customFormat="1" ht="23.45" customHeight="1">
      <c r="A2" s="97"/>
      <c r="B2" s="98"/>
      <c r="C2" s="73" t="s">
        <v>2</v>
      </c>
      <c r="D2" s="98" t="s">
        <v>3</v>
      </c>
      <c r="E2" s="98"/>
      <c r="F2" s="98"/>
      <c r="G2" s="98"/>
      <c r="H2" s="98"/>
      <c r="I2" s="98"/>
      <c r="J2" s="73" t="s">
        <v>4</v>
      </c>
    </row>
    <row r="3" spans="1:11" s="19" customFormat="1" ht="15.6" customHeight="1">
      <c r="A3" s="105">
        <v>43739</v>
      </c>
      <c r="B3" s="107" t="s">
        <v>6</v>
      </c>
      <c r="C3" s="78" t="s">
        <v>250</v>
      </c>
      <c r="D3" s="82" t="s">
        <v>13</v>
      </c>
      <c r="E3" s="81" t="s">
        <v>59</v>
      </c>
      <c r="F3" s="76" t="s">
        <v>53</v>
      </c>
      <c r="G3" s="109" t="s">
        <v>405</v>
      </c>
      <c r="H3" s="111" t="s">
        <v>0</v>
      </c>
      <c r="I3" s="81" t="s">
        <v>275</v>
      </c>
      <c r="J3" s="78" t="s">
        <v>347</v>
      </c>
    </row>
    <row r="4" spans="1:11" s="19" customFormat="1" ht="15.6" customHeight="1">
      <c r="A4" s="106"/>
      <c r="B4" s="108"/>
      <c r="C4" s="25" t="s">
        <v>334</v>
      </c>
      <c r="D4" s="9" t="s">
        <v>18</v>
      </c>
      <c r="E4" s="19" t="s">
        <v>56</v>
      </c>
      <c r="F4" s="64" t="s">
        <v>349</v>
      </c>
      <c r="G4" s="110"/>
      <c r="H4" s="112"/>
      <c r="I4" s="84" t="s">
        <v>306</v>
      </c>
      <c r="J4" s="79" t="s">
        <v>348</v>
      </c>
    </row>
    <row r="5" spans="1:11" s="19" customFormat="1" ht="15.6" customHeight="1">
      <c r="A5" s="105">
        <v>43740</v>
      </c>
      <c r="B5" s="107" t="s">
        <v>7</v>
      </c>
      <c r="C5" s="78" t="s">
        <v>72</v>
      </c>
      <c r="D5" s="82" t="s">
        <v>42</v>
      </c>
      <c r="E5" s="61" t="s">
        <v>105</v>
      </c>
      <c r="F5" s="78" t="s">
        <v>350</v>
      </c>
      <c r="G5" s="109" t="s">
        <v>28</v>
      </c>
      <c r="H5" s="111" t="s">
        <v>0</v>
      </c>
      <c r="I5" s="78" t="s">
        <v>276</v>
      </c>
      <c r="J5" s="57" t="s">
        <v>74</v>
      </c>
    </row>
    <row r="6" spans="1:11" s="19" customFormat="1" ht="15.6" customHeight="1">
      <c r="A6" s="106"/>
      <c r="B6" s="108"/>
      <c r="C6" s="79" t="s">
        <v>73</v>
      </c>
      <c r="D6" s="85" t="s">
        <v>47</v>
      </c>
      <c r="E6" s="63" t="s">
        <v>108</v>
      </c>
      <c r="F6" s="79" t="s">
        <v>351</v>
      </c>
      <c r="G6" s="110"/>
      <c r="H6" s="112"/>
      <c r="I6" s="79" t="s">
        <v>307</v>
      </c>
      <c r="J6" s="14" t="s">
        <v>312</v>
      </c>
    </row>
    <row r="7" spans="1:11" s="19" customFormat="1" ht="15.6" customHeight="1">
      <c r="A7" s="105">
        <v>43741</v>
      </c>
      <c r="B7" s="107" t="s">
        <v>8</v>
      </c>
      <c r="C7" s="25" t="s">
        <v>268</v>
      </c>
      <c r="D7" s="20" t="s">
        <v>13</v>
      </c>
      <c r="E7" s="19" t="s">
        <v>66</v>
      </c>
      <c r="F7" s="57" t="s">
        <v>352</v>
      </c>
      <c r="G7" s="111" t="s">
        <v>405</v>
      </c>
      <c r="H7" s="111" t="s">
        <v>0</v>
      </c>
      <c r="I7" s="25" t="s">
        <v>285</v>
      </c>
      <c r="J7" s="20" t="s">
        <v>292</v>
      </c>
    </row>
    <row r="8" spans="1:11" s="19" customFormat="1" ht="15.6" customHeight="1">
      <c r="A8" s="106"/>
      <c r="B8" s="108"/>
      <c r="C8" s="79" t="s">
        <v>288</v>
      </c>
      <c r="D8" s="85" t="s">
        <v>18</v>
      </c>
      <c r="E8" s="84" t="s">
        <v>305</v>
      </c>
      <c r="F8" s="14" t="s">
        <v>333</v>
      </c>
      <c r="G8" s="112"/>
      <c r="H8" s="112"/>
      <c r="I8" s="79" t="s">
        <v>308</v>
      </c>
      <c r="J8" s="85" t="s">
        <v>342</v>
      </c>
    </row>
    <row r="9" spans="1:11" s="19" customFormat="1" ht="15.6" customHeight="1">
      <c r="A9" s="105">
        <v>43742</v>
      </c>
      <c r="B9" s="107" t="s">
        <v>9</v>
      </c>
      <c r="C9" s="78" t="s">
        <v>223</v>
      </c>
      <c r="D9" s="81" t="s">
        <v>15</v>
      </c>
      <c r="E9" s="76" t="s">
        <v>410</v>
      </c>
      <c r="F9" s="81" t="s">
        <v>54</v>
      </c>
      <c r="G9" s="109" t="s">
        <v>405</v>
      </c>
      <c r="H9" s="111" t="s">
        <v>0</v>
      </c>
      <c r="I9" s="81" t="s">
        <v>277</v>
      </c>
      <c r="J9" s="78" t="s">
        <v>257</v>
      </c>
    </row>
    <row r="10" spans="1:11" s="19" customFormat="1" ht="14.45" customHeight="1">
      <c r="A10" s="106"/>
      <c r="B10" s="108"/>
      <c r="C10" s="79" t="s">
        <v>289</v>
      </c>
      <c r="D10" s="84" t="s">
        <v>270</v>
      </c>
      <c r="E10" s="77" t="s">
        <v>411</v>
      </c>
      <c r="F10" s="84" t="s">
        <v>94</v>
      </c>
      <c r="G10" s="110"/>
      <c r="H10" s="112"/>
      <c r="I10" s="84" t="s">
        <v>278</v>
      </c>
      <c r="J10" s="79" t="s">
        <v>313</v>
      </c>
    </row>
    <row r="11" spans="1:11" s="19" customFormat="1" ht="15.6" customHeight="1">
      <c r="A11" s="105">
        <v>43743</v>
      </c>
      <c r="B11" s="107" t="s">
        <v>246</v>
      </c>
      <c r="C11" s="57" t="s">
        <v>248</v>
      </c>
      <c r="D11" s="80" t="s">
        <v>269</v>
      </c>
      <c r="E11" s="76" t="s">
        <v>353</v>
      </c>
      <c r="F11" s="82" t="s">
        <v>354</v>
      </c>
      <c r="G11" s="109" t="s">
        <v>405</v>
      </c>
      <c r="H11" s="111" t="s">
        <v>0</v>
      </c>
      <c r="I11" s="57" t="s">
        <v>26</v>
      </c>
      <c r="J11" s="78" t="s">
        <v>258</v>
      </c>
      <c r="K11" s="74" t="s">
        <v>245</v>
      </c>
    </row>
    <row r="12" spans="1:11" s="19" customFormat="1" ht="15.6" customHeight="1">
      <c r="A12" s="106"/>
      <c r="B12" s="108"/>
      <c r="C12" s="14" t="s">
        <v>290</v>
      </c>
      <c r="D12" s="60" t="s">
        <v>271</v>
      </c>
      <c r="E12" s="77" t="s">
        <v>355</v>
      </c>
      <c r="F12" s="85" t="s">
        <v>356</v>
      </c>
      <c r="G12" s="110"/>
      <c r="H12" s="112"/>
      <c r="I12" s="14" t="s">
        <v>309</v>
      </c>
      <c r="J12" s="79" t="s">
        <v>314</v>
      </c>
    </row>
    <row r="13" spans="1:11" s="19" customFormat="1" ht="15.6" customHeight="1">
      <c r="A13" s="105">
        <v>43745</v>
      </c>
      <c r="B13" s="107" t="s">
        <v>5</v>
      </c>
      <c r="C13" s="57" t="s">
        <v>249</v>
      </c>
      <c r="D13" s="19" t="s">
        <v>85</v>
      </c>
      <c r="E13" s="76" t="s">
        <v>357</v>
      </c>
      <c r="F13" s="19" t="s">
        <v>358</v>
      </c>
      <c r="G13" s="109" t="s">
        <v>28</v>
      </c>
      <c r="H13" s="111" t="s">
        <v>0</v>
      </c>
      <c r="I13" s="57" t="s">
        <v>91</v>
      </c>
      <c r="J13" s="20" t="s">
        <v>259</v>
      </c>
      <c r="K13" s="74" t="s">
        <v>245</v>
      </c>
    </row>
    <row r="14" spans="1:11" s="19" customFormat="1" ht="15.6" customHeight="1">
      <c r="A14" s="106"/>
      <c r="B14" s="108"/>
      <c r="C14" s="14" t="s">
        <v>291</v>
      </c>
      <c r="D14" s="2" t="s">
        <v>88</v>
      </c>
      <c r="E14" s="77" t="s">
        <v>359</v>
      </c>
      <c r="F14" s="19" t="s">
        <v>360</v>
      </c>
      <c r="G14" s="110"/>
      <c r="H14" s="112"/>
      <c r="I14" s="14" t="s">
        <v>95</v>
      </c>
      <c r="J14" s="20" t="s">
        <v>315</v>
      </c>
    </row>
    <row r="15" spans="1:11" s="19" customFormat="1" ht="15.6" customHeight="1">
      <c r="A15" s="105">
        <v>43746</v>
      </c>
      <c r="B15" s="107" t="s">
        <v>6</v>
      </c>
      <c r="C15" s="25" t="s">
        <v>419</v>
      </c>
      <c r="D15" s="81" t="s">
        <v>43</v>
      </c>
      <c r="E15" s="62" t="s">
        <v>361</v>
      </c>
      <c r="F15" s="61" t="s">
        <v>362</v>
      </c>
      <c r="G15" s="111" t="s">
        <v>405</v>
      </c>
      <c r="H15" s="111" t="s">
        <v>0</v>
      </c>
      <c r="I15" s="78" t="s">
        <v>279</v>
      </c>
      <c r="J15" s="82" t="s">
        <v>316</v>
      </c>
    </row>
    <row r="16" spans="1:11" s="19" customFormat="1" ht="15.6" customHeight="1">
      <c r="A16" s="106"/>
      <c r="B16" s="108"/>
      <c r="C16" s="79" t="s">
        <v>420</v>
      </c>
      <c r="D16" s="84" t="s">
        <v>48</v>
      </c>
      <c r="E16" s="77" t="s">
        <v>193</v>
      </c>
      <c r="F16" s="63" t="s">
        <v>363</v>
      </c>
      <c r="G16" s="112"/>
      <c r="H16" s="112"/>
      <c r="I16" s="79" t="s">
        <v>310</v>
      </c>
      <c r="J16" s="85" t="s">
        <v>317</v>
      </c>
    </row>
    <row r="17" spans="1:10" s="19" customFormat="1" ht="15.6" customHeight="1">
      <c r="A17" s="105">
        <v>43747</v>
      </c>
      <c r="B17" s="107" t="s">
        <v>7</v>
      </c>
      <c r="C17" s="78" t="s">
        <v>287</v>
      </c>
      <c r="D17" s="19" t="s">
        <v>13</v>
      </c>
      <c r="E17" s="64" t="s">
        <v>364</v>
      </c>
      <c r="F17" s="20" t="s">
        <v>156</v>
      </c>
      <c r="G17" s="109" t="s">
        <v>28</v>
      </c>
      <c r="H17" s="111" t="s">
        <v>0</v>
      </c>
      <c r="I17" s="25" t="s">
        <v>280</v>
      </c>
      <c r="J17" s="82" t="s">
        <v>414</v>
      </c>
    </row>
    <row r="18" spans="1:10" s="19" customFormat="1" ht="15.6" customHeight="1">
      <c r="A18" s="106"/>
      <c r="B18" s="108"/>
      <c r="C18" s="79" t="s">
        <v>293</v>
      </c>
      <c r="D18" s="2" t="s">
        <v>18</v>
      </c>
      <c r="E18" s="64" t="s">
        <v>365</v>
      </c>
      <c r="F18" s="85" t="s">
        <v>366</v>
      </c>
      <c r="G18" s="110"/>
      <c r="H18" s="112"/>
      <c r="I18" s="25" t="s">
        <v>311</v>
      </c>
      <c r="J18" s="85" t="s">
        <v>415</v>
      </c>
    </row>
    <row r="19" spans="1:10" s="19" customFormat="1" ht="15.6" customHeight="1">
      <c r="A19" s="105">
        <v>43748</v>
      </c>
      <c r="B19" s="107" t="s">
        <v>8</v>
      </c>
      <c r="C19" s="113" t="s">
        <v>430</v>
      </c>
      <c r="D19" s="114"/>
      <c r="E19" s="114"/>
      <c r="F19" s="114"/>
      <c r="G19" s="114"/>
      <c r="H19" s="114"/>
      <c r="I19" s="114"/>
      <c r="J19" s="115"/>
    </row>
    <row r="20" spans="1:10" s="19" customFormat="1" ht="15.6" customHeight="1">
      <c r="A20" s="106"/>
      <c r="B20" s="108"/>
      <c r="C20" s="116"/>
      <c r="D20" s="117"/>
      <c r="E20" s="117"/>
      <c r="F20" s="117"/>
      <c r="G20" s="117"/>
      <c r="H20" s="117"/>
      <c r="I20" s="117"/>
      <c r="J20" s="118"/>
    </row>
    <row r="21" spans="1:10" s="19" customFormat="1" ht="15.6" customHeight="1">
      <c r="A21" s="105">
        <v>43749</v>
      </c>
      <c r="B21" s="107" t="s">
        <v>9</v>
      </c>
      <c r="C21" s="113" t="s">
        <v>247</v>
      </c>
      <c r="D21" s="114"/>
      <c r="E21" s="114"/>
      <c r="F21" s="114"/>
      <c r="G21" s="114"/>
      <c r="H21" s="114"/>
      <c r="I21" s="114"/>
      <c r="J21" s="115"/>
    </row>
    <row r="22" spans="1:10" s="19" customFormat="1" ht="14.45" customHeight="1">
      <c r="A22" s="106"/>
      <c r="B22" s="108"/>
      <c r="C22" s="116"/>
      <c r="D22" s="117"/>
      <c r="E22" s="117"/>
      <c r="F22" s="117"/>
      <c r="G22" s="117"/>
      <c r="H22" s="117"/>
      <c r="I22" s="117"/>
      <c r="J22" s="118"/>
    </row>
    <row r="23" spans="1:10" s="19" customFormat="1" ht="15.6" customHeight="1">
      <c r="A23" s="105">
        <v>43752</v>
      </c>
      <c r="B23" s="107" t="s">
        <v>5</v>
      </c>
      <c r="C23" s="113" t="s">
        <v>429</v>
      </c>
      <c r="D23" s="114"/>
      <c r="E23" s="114"/>
      <c r="F23" s="114"/>
      <c r="G23" s="114"/>
      <c r="H23" s="114"/>
      <c r="I23" s="114"/>
      <c r="J23" s="115"/>
    </row>
    <row r="24" spans="1:10" s="19" customFormat="1" ht="15.6" customHeight="1">
      <c r="A24" s="106"/>
      <c r="B24" s="108"/>
      <c r="C24" s="116"/>
      <c r="D24" s="117"/>
      <c r="E24" s="117"/>
      <c r="F24" s="117"/>
      <c r="G24" s="117"/>
      <c r="H24" s="117"/>
      <c r="I24" s="117"/>
      <c r="J24" s="118"/>
    </row>
    <row r="25" spans="1:10" s="19" customFormat="1" ht="15.6" customHeight="1">
      <c r="A25" s="105">
        <v>43753</v>
      </c>
      <c r="B25" s="107" t="s">
        <v>6</v>
      </c>
      <c r="C25" s="18" t="s">
        <v>79</v>
      </c>
      <c r="D25" s="78" t="s">
        <v>112</v>
      </c>
      <c r="E25" s="25" t="s">
        <v>86</v>
      </c>
      <c r="F25" s="76" t="s">
        <v>367</v>
      </c>
      <c r="G25" s="109" t="s">
        <v>405</v>
      </c>
      <c r="H25" s="111" t="s">
        <v>0</v>
      </c>
      <c r="I25" s="78" t="s">
        <v>61</v>
      </c>
      <c r="J25" s="78" t="s">
        <v>267</v>
      </c>
    </row>
    <row r="26" spans="1:10" s="19" customFormat="1" ht="15.6" customHeight="1">
      <c r="A26" s="106"/>
      <c r="B26" s="108"/>
      <c r="C26" s="83" t="s">
        <v>294</v>
      </c>
      <c r="D26" s="10" t="s">
        <v>117</v>
      </c>
      <c r="E26" s="25" t="s">
        <v>368</v>
      </c>
      <c r="F26" s="64" t="s">
        <v>369</v>
      </c>
      <c r="G26" s="110"/>
      <c r="H26" s="112"/>
      <c r="I26" s="79" t="s">
        <v>335</v>
      </c>
      <c r="J26" s="20" t="s">
        <v>318</v>
      </c>
    </row>
    <row r="27" spans="1:10" s="19" customFormat="1" ht="15.6" customHeight="1">
      <c r="A27" s="105">
        <v>43754</v>
      </c>
      <c r="B27" s="107" t="s">
        <v>7</v>
      </c>
      <c r="C27" s="78" t="s">
        <v>16</v>
      </c>
      <c r="D27" s="78" t="s">
        <v>13</v>
      </c>
      <c r="E27" s="62" t="s">
        <v>370</v>
      </c>
      <c r="F27" s="78" t="s">
        <v>51</v>
      </c>
      <c r="G27" s="109" t="s">
        <v>28</v>
      </c>
      <c r="H27" s="111" t="s">
        <v>0</v>
      </c>
      <c r="I27" s="19" t="s">
        <v>338</v>
      </c>
      <c r="J27" s="78" t="s">
        <v>260</v>
      </c>
    </row>
    <row r="28" spans="1:10" s="19" customFormat="1" ht="15.6" customHeight="1">
      <c r="A28" s="106"/>
      <c r="B28" s="108"/>
      <c r="C28" s="79" t="s">
        <v>295</v>
      </c>
      <c r="D28" s="79" t="s">
        <v>18</v>
      </c>
      <c r="E28" s="65" t="s">
        <v>371</v>
      </c>
      <c r="F28" s="79" t="s">
        <v>121</v>
      </c>
      <c r="G28" s="110"/>
      <c r="H28" s="112"/>
      <c r="I28" s="84" t="s">
        <v>339</v>
      </c>
      <c r="J28" s="79" t="s">
        <v>319</v>
      </c>
    </row>
    <row r="29" spans="1:10" s="19" customFormat="1" ht="15.6" customHeight="1">
      <c r="A29" s="105">
        <v>43755</v>
      </c>
      <c r="B29" s="107" t="s">
        <v>8</v>
      </c>
      <c r="C29" s="80" t="s">
        <v>406</v>
      </c>
      <c r="D29" s="25" t="s">
        <v>219</v>
      </c>
      <c r="E29" s="25" t="s">
        <v>372</v>
      </c>
      <c r="F29" s="57" t="s">
        <v>373</v>
      </c>
      <c r="G29" s="111" t="s">
        <v>405</v>
      </c>
      <c r="H29" s="111" t="s">
        <v>0</v>
      </c>
      <c r="I29" s="78" t="s">
        <v>336</v>
      </c>
      <c r="J29" s="82" t="s">
        <v>261</v>
      </c>
    </row>
    <row r="30" spans="1:10" s="19" customFormat="1" ht="15.6" customHeight="1">
      <c r="A30" s="106"/>
      <c r="B30" s="108"/>
      <c r="C30" s="18" t="s">
        <v>407</v>
      </c>
      <c r="D30" s="79" t="s">
        <v>219</v>
      </c>
      <c r="E30" s="84" t="s">
        <v>374</v>
      </c>
      <c r="F30" s="14" t="s">
        <v>375</v>
      </c>
      <c r="G30" s="112"/>
      <c r="H30" s="112"/>
      <c r="I30" s="79" t="s">
        <v>337</v>
      </c>
      <c r="J30" s="85" t="s">
        <v>320</v>
      </c>
    </row>
    <row r="31" spans="1:10" s="5" customFormat="1" ht="15.6" customHeight="1">
      <c r="A31" s="119">
        <v>43756</v>
      </c>
      <c r="B31" s="121" t="s">
        <v>9</v>
      </c>
      <c r="C31" s="86" t="s">
        <v>251</v>
      </c>
      <c r="D31" s="92" t="s">
        <v>15</v>
      </c>
      <c r="E31" s="86" t="s">
        <v>376</v>
      </c>
      <c r="F31" s="88" t="s">
        <v>377</v>
      </c>
      <c r="G31" s="125" t="s">
        <v>405</v>
      </c>
      <c r="H31" s="123" t="s">
        <v>0</v>
      </c>
      <c r="I31" s="5" t="s">
        <v>107</v>
      </c>
      <c r="J31" s="58" t="s">
        <v>262</v>
      </c>
    </row>
    <row r="32" spans="1:10" s="5" customFormat="1" ht="14.45" customHeight="1">
      <c r="A32" s="120"/>
      <c r="B32" s="122"/>
      <c r="C32" s="87" t="s">
        <v>296</v>
      </c>
      <c r="D32" s="93" t="s">
        <v>270</v>
      </c>
      <c r="E32" s="87" t="s">
        <v>378</v>
      </c>
      <c r="F32" s="89" t="s">
        <v>379</v>
      </c>
      <c r="G32" s="126"/>
      <c r="H32" s="124"/>
      <c r="I32" s="93" t="s">
        <v>110</v>
      </c>
      <c r="J32" s="59" t="s">
        <v>321</v>
      </c>
    </row>
    <row r="33" spans="1:11" s="19" customFormat="1" ht="15.6" customHeight="1">
      <c r="A33" s="105">
        <v>43759</v>
      </c>
      <c r="B33" s="107" t="s">
        <v>5</v>
      </c>
      <c r="C33" s="78" t="s">
        <v>252</v>
      </c>
      <c r="D33" s="2" t="s">
        <v>13</v>
      </c>
      <c r="E33" s="62" t="s">
        <v>380</v>
      </c>
      <c r="F33" s="19" t="s">
        <v>381</v>
      </c>
      <c r="G33" s="109" t="s">
        <v>28</v>
      </c>
      <c r="H33" s="111" t="s">
        <v>0</v>
      </c>
      <c r="I33" s="81" t="s">
        <v>283</v>
      </c>
      <c r="J33" s="78" t="s">
        <v>150</v>
      </c>
    </row>
    <row r="34" spans="1:11" s="19" customFormat="1" ht="15.6" customHeight="1">
      <c r="A34" s="106"/>
      <c r="B34" s="108"/>
      <c r="C34" s="79" t="s">
        <v>297</v>
      </c>
      <c r="D34" s="84" t="s">
        <v>18</v>
      </c>
      <c r="E34" s="77" t="s">
        <v>126</v>
      </c>
      <c r="F34" s="84" t="s">
        <v>382</v>
      </c>
      <c r="G34" s="110"/>
      <c r="H34" s="112"/>
      <c r="I34" s="19" t="s">
        <v>331</v>
      </c>
      <c r="J34" s="79" t="s">
        <v>62</v>
      </c>
    </row>
    <row r="35" spans="1:11" s="19" customFormat="1" ht="15.6" customHeight="1">
      <c r="A35" s="105">
        <v>43760</v>
      </c>
      <c r="B35" s="107" t="s">
        <v>6</v>
      </c>
      <c r="C35" s="78" t="s">
        <v>408</v>
      </c>
      <c r="D35" s="82" t="s">
        <v>41</v>
      </c>
      <c r="E35" s="61" t="s">
        <v>425</v>
      </c>
      <c r="F35" s="57" t="s">
        <v>383</v>
      </c>
      <c r="G35" s="109" t="s">
        <v>405</v>
      </c>
      <c r="H35" s="111" t="s">
        <v>0</v>
      </c>
      <c r="I35" s="78" t="s">
        <v>284</v>
      </c>
      <c r="J35" s="78" t="s">
        <v>263</v>
      </c>
    </row>
    <row r="36" spans="1:11" s="19" customFormat="1" ht="15.6" customHeight="1">
      <c r="A36" s="106"/>
      <c r="B36" s="108"/>
      <c r="C36" s="79" t="s">
        <v>409</v>
      </c>
      <c r="D36" s="9" t="s">
        <v>44</v>
      </c>
      <c r="E36" s="94" t="s">
        <v>426</v>
      </c>
      <c r="F36" s="25" t="s">
        <v>384</v>
      </c>
      <c r="G36" s="110"/>
      <c r="H36" s="112"/>
      <c r="I36" s="79" t="s">
        <v>345</v>
      </c>
      <c r="J36" s="79" t="s">
        <v>322</v>
      </c>
    </row>
    <row r="37" spans="1:11" s="19" customFormat="1" ht="15.6" customHeight="1">
      <c r="A37" s="105">
        <v>43761</v>
      </c>
      <c r="B37" s="107" t="s">
        <v>7</v>
      </c>
      <c r="C37" s="78" t="s">
        <v>111</v>
      </c>
      <c r="D37" s="82" t="s">
        <v>14</v>
      </c>
      <c r="E37" s="76" t="s">
        <v>385</v>
      </c>
      <c r="F37" s="78" t="s">
        <v>386</v>
      </c>
      <c r="G37" s="109" t="s">
        <v>28</v>
      </c>
      <c r="H37" s="111" t="s">
        <v>0</v>
      </c>
      <c r="I37" s="78" t="s">
        <v>282</v>
      </c>
      <c r="J37" s="57" t="s">
        <v>264</v>
      </c>
    </row>
    <row r="38" spans="1:11" s="19" customFormat="1" ht="15.6" customHeight="1">
      <c r="A38" s="106"/>
      <c r="B38" s="108"/>
      <c r="C38" s="79" t="s">
        <v>298</v>
      </c>
      <c r="D38" s="85" t="s">
        <v>46</v>
      </c>
      <c r="E38" s="77" t="s">
        <v>387</v>
      </c>
      <c r="F38" s="79" t="s">
        <v>388</v>
      </c>
      <c r="G38" s="110"/>
      <c r="H38" s="112"/>
      <c r="I38" s="79" t="s">
        <v>330</v>
      </c>
      <c r="J38" s="14" t="s">
        <v>427</v>
      </c>
    </row>
    <row r="39" spans="1:11" s="19" customFormat="1" ht="15.6" customHeight="1">
      <c r="A39" s="105">
        <v>43762</v>
      </c>
      <c r="B39" s="107" t="s">
        <v>8</v>
      </c>
      <c r="C39" s="78" t="s">
        <v>253</v>
      </c>
      <c r="D39" s="82" t="s">
        <v>272</v>
      </c>
      <c r="E39" s="19" t="s">
        <v>389</v>
      </c>
      <c r="F39" s="78" t="s">
        <v>390</v>
      </c>
      <c r="G39" s="111" t="s">
        <v>405</v>
      </c>
      <c r="H39" s="111" t="s">
        <v>0</v>
      </c>
      <c r="I39" s="78" t="s">
        <v>285</v>
      </c>
      <c r="J39" s="78" t="s">
        <v>188</v>
      </c>
      <c r="K39" s="74" t="s">
        <v>244</v>
      </c>
    </row>
    <row r="40" spans="1:11" s="19" customFormat="1" ht="15.6" customHeight="1">
      <c r="A40" s="106"/>
      <c r="B40" s="108"/>
      <c r="C40" s="79" t="s">
        <v>299</v>
      </c>
      <c r="D40" s="85" t="s">
        <v>272</v>
      </c>
      <c r="E40" s="84" t="s">
        <v>391</v>
      </c>
      <c r="F40" s="14" t="s">
        <v>392</v>
      </c>
      <c r="G40" s="112"/>
      <c r="H40" s="112"/>
      <c r="I40" s="79" t="s">
        <v>332</v>
      </c>
      <c r="J40" s="79" t="s">
        <v>323</v>
      </c>
    </row>
    <row r="41" spans="1:11" s="19" customFormat="1" ht="15.6" customHeight="1">
      <c r="A41" s="105">
        <v>43763</v>
      </c>
      <c r="B41" s="107" t="s">
        <v>9</v>
      </c>
      <c r="C41" s="78" t="s">
        <v>254</v>
      </c>
      <c r="D41" s="81" t="s">
        <v>15</v>
      </c>
      <c r="E41" s="78" t="s">
        <v>412</v>
      </c>
      <c r="F41" s="66" t="s">
        <v>274</v>
      </c>
      <c r="G41" s="109" t="s">
        <v>405</v>
      </c>
      <c r="H41" s="111" t="s">
        <v>0</v>
      </c>
      <c r="I41" s="78" t="s">
        <v>281</v>
      </c>
      <c r="J41" s="78" t="s">
        <v>324</v>
      </c>
      <c r="K41" s="74"/>
    </row>
    <row r="42" spans="1:11" s="19" customFormat="1" ht="14.45" customHeight="1">
      <c r="A42" s="106"/>
      <c r="B42" s="108"/>
      <c r="C42" s="79" t="s">
        <v>300</v>
      </c>
      <c r="D42" s="84" t="s">
        <v>270</v>
      </c>
      <c r="E42" s="79" t="s">
        <v>413</v>
      </c>
      <c r="F42" s="67" t="s">
        <v>27</v>
      </c>
      <c r="G42" s="110"/>
      <c r="H42" s="112"/>
      <c r="I42" s="79" t="s">
        <v>329</v>
      </c>
      <c r="J42" s="14" t="s">
        <v>325</v>
      </c>
    </row>
    <row r="43" spans="1:11" s="19" customFormat="1" ht="15.6" customHeight="1">
      <c r="A43" s="105">
        <v>43766</v>
      </c>
      <c r="B43" s="107" t="s">
        <v>5</v>
      </c>
      <c r="C43" s="78" t="s">
        <v>255</v>
      </c>
      <c r="D43" s="81" t="s">
        <v>242</v>
      </c>
      <c r="E43" s="76" t="s">
        <v>393</v>
      </c>
      <c r="F43" s="78" t="s">
        <v>394</v>
      </c>
      <c r="G43" s="109" t="s">
        <v>28</v>
      </c>
      <c r="H43" s="111" t="s">
        <v>0</v>
      </c>
      <c r="I43" s="78" t="s">
        <v>340</v>
      </c>
      <c r="J43" s="78" t="s">
        <v>265</v>
      </c>
    </row>
    <row r="44" spans="1:11" s="19" customFormat="1" ht="14.45" customHeight="1">
      <c r="A44" s="106"/>
      <c r="B44" s="108"/>
      <c r="C44" s="79" t="s">
        <v>301</v>
      </c>
      <c r="D44" s="56" t="s">
        <v>19</v>
      </c>
      <c r="E44" s="77" t="s">
        <v>395</v>
      </c>
      <c r="F44" s="79" t="s">
        <v>396</v>
      </c>
      <c r="G44" s="110"/>
      <c r="H44" s="112"/>
      <c r="I44" s="79" t="s">
        <v>341</v>
      </c>
      <c r="J44" s="14" t="s">
        <v>326</v>
      </c>
    </row>
    <row r="45" spans="1:11" s="19" customFormat="1" ht="15.6" customHeight="1">
      <c r="A45" s="105">
        <v>43767</v>
      </c>
      <c r="B45" s="107" t="s">
        <v>6</v>
      </c>
      <c r="C45" s="78" t="s">
        <v>302</v>
      </c>
      <c r="D45" s="81" t="s">
        <v>13</v>
      </c>
      <c r="E45" s="76" t="s">
        <v>397</v>
      </c>
      <c r="F45" s="78" t="s">
        <v>398</v>
      </c>
      <c r="G45" s="109" t="s">
        <v>405</v>
      </c>
      <c r="H45" s="111" t="s">
        <v>0</v>
      </c>
      <c r="I45" s="19" t="s">
        <v>60</v>
      </c>
      <c r="J45" s="78" t="s">
        <v>273</v>
      </c>
    </row>
    <row r="46" spans="1:11" s="19" customFormat="1" ht="14.45" customHeight="1">
      <c r="A46" s="106"/>
      <c r="B46" s="108"/>
      <c r="C46" s="79" t="s">
        <v>303</v>
      </c>
      <c r="D46" s="56" t="s">
        <v>18</v>
      </c>
      <c r="E46" s="77" t="s">
        <v>399</v>
      </c>
      <c r="F46" s="79" t="s">
        <v>400</v>
      </c>
      <c r="G46" s="110"/>
      <c r="H46" s="112"/>
      <c r="I46" s="84" t="s">
        <v>63</v>
      </c>
      <c r="J46" s="14" t="s">
        <v>327</v>
      </c>
    </row>
    <row r="47" spans="1:11" s="19" customFormat="1" ht="15.6" customHeight="1">
      <c r="A47" s="105">
        <v>43768</v>
      </c>
      <c r="B47" s="107" t="s">
        <v>7</v>
      </c>
      <c r="C47" s="78" t="s">
        <v>421</v>
      </c>
      <c r="D47" s="81" t="s">
        <v>85</v>
      </c>
      <c r="E47" s="76" t="s">
        <v>432</v>
      </c>
      <c r="F47" s="76" t="s">
        <v>130</v>
      </c>
      <c r="G47" s="111" t="s">
        <v>12</v>
      </c>
      <c r="H47" s="111" t="s">
        <v>0</v>
      </c>
      <c r="I47" s="19" t="s">
        <v>286</v>
      </c>
      <c r="J47" s="78" t="s">
        <v>266</v>
      </c>
    </row>
    <row r="48" spans="1:11" s="19" customFormat="1" ht="14.45" customHeight="1">
      <c r="A48" s="106"/>
      <c r="B48" s="108"/>
      <c r="C48" s="79" t="s">
        <v>422</v>
      </c>
      <c r="D48" s="56" t="s">
        <v>88</v>
      </c>
      <c r="E48" s="77" t="s">
        <v>431</v>
      </c>
      <c r="F48" s="77" t="s">
        <v>401</v>
      </c>
      <c r="G48" s="112"/>
      <c r="H48" s="112"/>
      <c r="I48" s="84" t="s">
        <v>333</v>
      </c>
      <c r="J48" s="14" t="s">
        <v>328</v>
      </c>
    </row>
    <row r="49" spans="1:10" s="19" customFormat="1" ht="15.6" customHeight="1">
      <c r="A49" s="105">
        <v>43769</v>
      </c>
      <c r="B49" s="107" t="s">
        <v>8</v>
      </c>
      <c r="C49" s="78" t="s">
        <v>256</v>
      </c>
      <c r="D49" s="81" t="s">
        <v>13</v>
      </c>
      <c r="E49" s="78" t="s">
        <v>97</v>
      </c>
      <c r="F49" s="78" t="s">
        <v>402</v>
      </c>
      <c r="G49" s="111" t="s">
        <v>405</v>
      </c>
      <c r="H49" s="111" t="s">
        <v>0</v>
      </c>
      <c r="I49" s="19" t="s">
        <v>343</v>
      </c>
      <c r="J49" s="78" t="s">
        <v>423</v>
      </c>
    </row>
    <row r="50" spans="1:10" s="19" customFormat="1" ht="14.45" customHeight="1">
      <c r="A50" s="106"/>
      <c r="B50" s="108"/>
      <c r="C50" s="79" t="s">
        <v>304</v>
      </c>
      <c r="D50" s="56" t="s">
        <v>18</v>
      </c>
      <c r="E50" s="79" t="s">
        <v>403</v>
      </c>
      <c r="F50" s="79" t="s">
        <v>404</v>
      </c>
      <c r="G50" s="112"/>
      <c r="H50" s="112"/>
      <c r="I50" s="84" t="s">
        <v>344</v>
      </c>
      <c r="J50" s="14" t="s">
        <v>424</v>
      </c>
    </row>
    <row r="51" spans="1:10" ht="20.45" customHeight="1">
      <c r="A51" s="100" t="s">
        <v>416</v>
      </c>
      <c r="B51" s="100"/>
      <c r="C51" s="100"/>
      <c r="D51" s="100"/>
      <c r="E51" s="100"/>
      <c r="F51" s="100"/>
      <c r="G51" s="100"/>
      <c r="H51" s="100"/>
      <c r="I51" s="100"/>
    </row>
    <row r="52" spans="1:10" ht="20.45" customHeight="1">
      <c r="A52" s="99" t="s">
        <v>417</v>
      </c>
      <c r="B52" s="99"/>
      <c r="C52" s="99"/>
      <c r="D52" s="99"/>
      <c r="E52" s="99"/>
      <c r="F52" s="99"/>
      <c r="G52" s="99"/>
      <c r="H52" s="99"/>
      <c r="I52" s="99"/>
    </row>
    <row r="53" spans="1:10" ht="20.45" customHeight="1">
      <c r="A53" s="99" t="s">
        <v>418</v>
      </c>
      <c r="B53" s="99"/>
      <c r="C53" s="99"/>
      <c r="D53" s="99"/>
      <c r="E53" s="99"/>
      <c r="F53" s="99"/>
      <c r="G53" s="99"/>
      <c r="H53" s="99"/>
      <c r="I53" s="99"/>
    </row>
    <row r="54" spans="1:10" ht="19.899999999999999" customHeight="1"/>
    <row r="55" spans="1:10" ht="19.899999999999999" customHeight="1"/>
    <row r="56" spans="1:10" ht="19.899999999999999" customHeight="1"/>
    <row r="57" spans="1:10" ht="19.899999999999999" customHeight="1"/>
    <row r="58" spans="1:10" ht="19.899999999999999" customHeight="1"/>
    <row r="59" spans="1:10" ht="19.899999999999999" customHeight="1"/>
    <row r="60" spans="1:10" ht="19.899999999999999" customHeight="1"/>
    <row r="61" spans="1:10" ht="19.899999999999999" customHeight="1"/>
    <row r="62" spans="1:10" ht="19.899999999999999" customHeight="1"/>
  </sheetData>
  <mergeCells count="99">
    <mergeCell ref="C23:J24"/>
    <mergeCell ref="A52:I52"/>
    <mergeCell ref="A47:A48"/>
    <mergeCell ref="B47:B48"/>
    <mergeCell ref="G47:G48"/>
    <mergeCell ref="H47:H48"/>
    <mergeCell ref="A49:A50"/>
    <mergeCell ref="B49:B50"/>
    <mergeCell ref="G49:G50"/>
    <mergeCell ref="H49:H50"/>
    <mergeCell ref="A45:A46"/>
    <mergeCell ref="B45:B46"/>
    <mergeCell ref="G45:G46"/>
    <mergeCell ref="H45:H46"/>
    <mergeCell ref="A41:A42"/>
    <mergeCell ref="B41:B42"/>
    <mergeCell ref="G41:G42"/>
    <mergeCell ref="H41:H42"/>
    <mergeCell ref="G39:G40"/>
    <mergeCell ref="H39:H40"/>
    <mergeCell ref="H33:H34"/>
    <mergeCell ref="A35:A36"/>
    <mergeCell ref="B35:B36"/>
    <mergeCell ref="H35:H36"/>
    <mergeCell ref="G33:G34"/>
    <mergeCell ref="G35:G36"/>
    <mergeCell ref="A33:A34"/>
    <mergeCell ref="B33:B34"/>
    <mergeCell ref="A37:A38"/>
    <mergeCell ref="B37:B38"/>
    <mergeCell ref="G37:G38"/>
    <mergeCell ref="H37:H38"/>
    <mergeCell ref="A39:A40"/>
    <mergeCell ref="B39:B40"/>
    <mergeCell ref="H25:H26"/>
    <mergeCell ref="A27:A28"/>
    <mergeCell ref="B27:B28"/>
    <mergeCell ref="H27:H28"/>
    <mergeCell ref="G25:G26"/>
    <mergeCell ref="H29:H30"/>
    <mergeCell ref="A31:A32"/>
    <mergeCell ref="B31:B32"/>
    <mergeCell ref="H31:H32"/>
    <mergeCell ref="G29:G30"/>
    <mergeCell ref="G31:G32"/>
    <mergeCell ref="A29:A30"/>
    <mergeCell ref="B29:B30"/>
    <mergeCell ref="A13:A14"/>
    <mergeCell ref="B13:B14"/>
    <mergeCell ref="A11:A12"/>
    <mergeCell ref="B11:B12"/>
    <mergeCell ref="G11:G12"/>
    <mergeCell ref="B9:B10"/>
    <mergeCell ref="B7:B8"/>
    <mergeCell ref="B21:B22"/>
    <mergeCell ref="C21:J22"/>
    <mergeCell ref="G15:G16"/>
    <mergeCell ref="G13:G14"/>
    <mergeCell ref="H11:H12"/>
    <mergeCell ref="C19:J20"/>
    <mergeCell ref="H7:H8"/>
    <mergeCell ref="A51:I51"/>
    <mergeCell ref="A53:I53"/>
    <mergeCell ref="A3:A4"/>
    <mergeCell ref="A9:A10"/>
    <mergeCell ref="A7:A8"/>
    <mergeCell ref="A5:A6"/>
    <mergeCell ref="H3:H4"/>
    <mergeCell ref="H5:H6"/>
    <mergeCell ref="H13:H14"/>
    <mergeCell ref="B23:B24"/>
    <mergeCell ref="A21:A22"/>
    <mergeCell ref="G27:G28"/>
    <mergeCell ref="A25:A26"/>
    <mergeCell ref="B25:B26"/>
    <mergeCell ref="G5:G6"/>
    <mergeCell ref="G7:G8"/>
    <mergeCell ref="A1:J1"/>
    <mergeCell ref="A2:B2"/>
    <mergeCell ref="D2:I2"/>
    <mergeCell ref="G3:G4"/>
    <mergeCell ref="B5:B6"/>
    <mergeCell ref="B3:B4"/>
    <mergeCell ref="A43:A44"/>
    <mergeCell ref="B43:B44"/>
    <mergeCell ref="G43:G44"/>
    <mergeCell ref="H43:H44"/>
    <mergeCell ref="G9:G10"/>
    <mergeCell ref="H9:H10"/>
    <mergeCell ref="H15:H16"/>
    <mergeCell ref="H17:H18"/>
    <mergeCell ref="A19:A20"/>
    <mergeCell ref="B19:B20"/>
    <mergeCell ref="G17:G18"/>
    <mergeCell ref="A17:A18"/>
    <mergeCell ref="B17:B18"/>
    <mergeCell ref="A23:A24"/>
    <mergeCell ref="A15:A16"/>
    <mergeCell ref="B15:B16"/>
  </mergeCells>
  <phoneticPr fontId="3" type="noConversion"/>
  <pageMargins left="0.3" right="0.15" top="0.31" bottom="0.23" header="0.22" footer="0.23622047244094491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="70" zoomScaleNormal="70" workbookViewId="0">
      <pane xSplit="2" ySplit="2" topLeftCell="C3" activePane="bottomRight" state="frozen"/>
      <selection activeCell="R14" sqref="R14"/>
      <selection pane="topRight" activeCell="R14" sqref="R14"/>
      <selection pane="bottomLeft" activeCell="R14" sqref="R14"/>
      <selection pane="bottomRight" activeCell="R14" sqref="R14"/>
    </sheetView>
  </sheetViews>
  <sheetFormatPr defaultRowHeight="57.75" customHeight="1"/>
  <cols>
    <col min="1" max="1" width="14.375" style="4" customWidth="1"/>
    <col min="2" max="2" width="5.75" style="4" customWidth="1"/>
    <col min="3" max="3" width="18.625" style="4" customWidth="1"/>
    <col min="4" max="5" width="18.625" style="2" customWidth="1"/>
    <col min="6" max="7" width="18.625" style="3" customWidth="1"/>
    <col min="8" max="8" width="18.625" style="4" customWidth="1"/>
    <col min="9" max="9" width="9" style="4" customWidth="1"/>
    <col min="10" max="10" width="10.75" style="4" customWidth="1"/>
    <col min="11" max="13" width="9" style="4" customWidth="1"/>
    <col min="14" max="215" width="8.875" style="4"/>
    <col min="216" max="216" width="10.75" style="4" customWidth="1"/>
    <col min="217" max="217" width="5.75" style="4" customWidth="1"/>
    <col min="218" max="226" width="16.75" style="4" customWidth="1"/>
    <col min="227" max="471" width="8.875" style="4"/>
    <col min="472" max="472" width="10.75" style="4" customWidth="1"/>
    <col min="473" max="473" width="5.75" style="4" customWidth="1"/>
    <col min="474" max="482" width="16.75" style="4" customWidth="1"/>
    <col min="483" max="727" width="8.875" style="4"/>
    <col min="728" max="728" width="10.75" style="4" customWidth="1"/>
    <col min="729" max="729" width="5.75" style="4" customWidth="1"/>
    <col min="730" max="738" width="16.75" style="4" customWidth="1"/>
    <col min="739" max="983" width="8.875" style="4"/>
    <col min="984" max="984" width="10.75" style="4" customWidth="1"/>
    <col min="985" max="985" width="5.75" style="4" customWidth="1"/>
    <col min="986" max="994" width="16.75" style="4" customWidth="1"/>
    <col min="995" max="1239" width="8.875" style="4"/>
    <col min="1240" max="1240" width="10.75" style="4" customWidth="1"/>
    <col min="1241" max="1241" width="5.75" style="4" customWidth="1"/>
    <col min="1242" max="1250" width="16.75" style="4" customWidth="1"/>
    <col min="1251" max="1495" width="8.875" style="4"/>
    <col min="1496" max="1496" width="10.75" style="4" customWidth="1"/>
    <col min="1497" max="1497" width="5.75" style="4" customWidth="1"/>
    <col min="1498" max="1506" width="16.75" style="4" customWidth="1"/>
    <col min="1507" max="1751" width="8.875" style="4"/>
    <col min="1752" max="1752" width="10.75" style="4" customWidth="1"/>
    <col min="1753" max="1753" width="5.75" style="4" customWidth="1"/>
    <col min="1754" max="1762" width="16.75" style="4" customWidth="1"/>
    <col min="1763" max="2007" width="8.875" style="4"/>
    <col min="2008" max="2008" width="10.75" style="4" customWidth="1"/>
    <col min="2009" max="2009" width="5.75" style="4" customWidth="1"/>
    <col min="2010" max="2018" width="16.75" style="4" customWidth="1"/>
    <col min="2019" max="2263" width="8.875" style="4"/>
    <col min="2264" max="2264" width="10.75" style="4" customWidth="1"/>
    <col min="2265" max="2265" width="5.75" style="4" customWidth="1"/>
    <col min="2266" max="2274" width="16.75" style="4" customWidth="1"/>
    <col min="2275" max="2519" width="8.875" style="4"/>
    <col min="2520" max="2520" width="10.75" style="4" customWidth="1"/>
    <col min="2521" max="2521" width="5.75" style="4" customWidth="1"/>
    <col min="2522" max="2530" width="16.75" style="4" customWidth="1"/>
    <col min="2531" max="2775" width="8.875" style="4"/>
    <col min="2776" max="2776" width="10.75" style="4" customWidth="1"/>
    <col min="2777" max="2777" width="5.75" style="4" customWidth="1"/>
    <col min="2778" max="2786" width="16.75" style="4" customWidth="1"/>
    <col min="2787" max="3031" width="8.875" style="4"/>
    <col min="3032" max="3032" width="10.75" style="4" customWidth="1"/>
    <col min="3033" max="3033" width="5.75" style="4" customWidth="1"/>
    <col min="3034" max="3042" width="16.75" style="4" customWidth="1"/>
    <col min="3043" max="3287" width="8.875" style="4"/>
    <col min="3288" max="3288" width="10.75" style="4" customWidth="1"/>
    <col min="3289" max="3289" width="5.75" style="4" customWidth="1"/>
    <col min="3290" max="3298" width="16.75" style="4" customWidth="1"/>
    <col min="3299" max="3543" width="8.875" style="4"/>
    <col min="3544" max="3544" width="10.75" style="4" customWidth="1"/>
    <col min="3545" max="3545" width="5.75" style="4" customWidth="1"/>
    <col min="3546" max="3554" width="16.75" style="4" customWidth="1"/>
    <col min="3555" max="3799" width="8.875" style="4"/>
    <col min="3800" max="3800" width="10.75" style="4" customWidth="1"/>
    <col min="3801" max="3801" width="5.75" style="4" customWidth="1"/>
    <col min="3802" max="3810" width="16.75" style="4" customWidth="1"/>
    <col min="3811" max="4055" width="8.875" style="4"/>
    <col min="4056" max="4056" width="10.75" style="4" customWidth="1"/>
    <col min="4057" max="4057" width="5.75" style="4" customWidth="1"/>
    <col min="4058" max="4066" width="16.75" style="4" customWidth="1"/>
    <col min="4067" max="4311" width="8.875" style="4"/>
    <col min="4312" max="4312" width="10.75" style="4" customWidth="1"/>
    <col min="4313" max="4313" width="5.75" style="4" customWidth="1"/>
    <col min="4314" max="4322" width="16.75" style="4" customWidth="1"/>
    <col min="4323" max="4567" width="8.875" style="4"/>
    <col min="4568" max="4568" width="10.75" style="4" customWidth="1"/>
    <col min="4569" max="4569" width="5.75" style="4" customWidth="1"/>
    <col min="4570" max="4578" width="16.75" style="4" customWidth="1"/>
    <col min="4579" max="4823" width="8.875" style="4"/>
    <col min="4824" max="4824" width="10.75" style="4" customWidth="1"/>
    <col min="4825" max="4825" width="5.75" style="4" customWidth="1"/>
    <col min="4826" max="4834" width="16.75" style="4" customWidth="1"/>
    <col min="4835" max="5079" width="8.875" style="4"/>
    <col min="5080" max="5080" width="10.75" style="4" customWidth="1"/>
    <col min="5081" max="5081" width="5.75" style="4" customWidth="1"/>
    <col min="5082" max="5090" width="16.75" style="4" customWidth="1"/>
    <col min="5091" max="5335" width="8.875" style="4"/>
    <col min="5336" max="5336" width="10.75" style="4" customWidth="1"/>
    <col min="5337" max="5337" width="5.75" style="4" customWidth="1"/>
    <col min="5338" max="5346" width="16.75" style="4" customWidth="1"/>
    <col min="5347" max="5591" width="8.875" style="4"/>
    <col min="5592" max="5592" width="10.75" style="4" customWidth="1"/>
    <col min="5593" max="5593" width="5.75" style="4" customWidth="1"/>
    <col min="5594" max="5602" width="16.75" style="4" customWidth="1"/>
    <col min="5603" max="5847" width="8.875" style="4"/>
    <col min="5848" max="5848" width="10.75" style="4" customWidth="1"/>
    <col min="5849" max="5849" width="5.75" style="4" customWidth="1"/>
    <col min="5850" max="5858" width="16.75" style="4" customWidth="1"/>
    <col min="5859" max="6103" width="8.875" style="4"/>
    <col min="6104" max="6104" width="10.75" style="4" customWidth="1"/>
    <col min="6105" max="6105" width="5.75" style="4" customWidth="1"/>
    <col min="6106" max="6114" width="16.75" style="4" customWidth="1"/>
    <col min="6115" max="6359" width="8.875" style="4"/>
    <col min="6360" max="6360" width="10.75" style="4" customWidth="1"/>
    <col min="6361" max="6361" width="5.75" style="4" customWidth="1"/>
    <col min="6362" max="6370" width="16.75" style="4" customWidth="1"/>
    <col min="6371" max="6615" width="8.875" style="4"/>
    <col min="6616" max="6616" width="10.75" style="4" customWidth="1"/>
    <col min="6617" max="6617" width="5.75" style="4" customWidth="1"/>
    <col min="6618" max="6626" width="16.75" style="4" customWidth="1"/>
    <col min="6627" max="6871" width="8.875" style="4"/>
    <col min="6872" max="6872" width="10.75" style="4" customWidth="1"/>
    <col min="6873" max="6873" width="5.75" style="4" customWidth="1"/>
    <col min="6874" max="6882" width="16.75" style="4" customWidth="1"/>
    <col min="6883" max="7127" width="8.875" style="4"/>
    <col min="7128" max="7128" width="10.75" style="4" customWidth="1"/>
    <col min="7129" max="7129" width="5.75" style="4" customWidth="1"/>
    <col min="7130" max="7138" width="16.75" style="4" customWidth="1"/>
    <col min="7139" max="7383" width="8.875" style="4"/>
    <col min="7384" max="7384" width="10.75" style="4" customWidth="1"/>
    <col min="7385" max="7385" width="5.75" style="4" customWidth="1"/>
    <col min="7386" max="7394" width="16.75" style="4" customWidth="1"/>
    <col min="7395" max="7639" width="8.875" style="4"/>
    <col min="7640" max="7640" width="10.75" style="4" customWidth="1"/>
    <col min="7641" max="7641" width="5.75" style="4" customWidth="1"/>
    <col min="7642" max="7650" width="16.75" style="4" customWidth="1"/>
    <col min="7651" max="7895" width="8.875" style="4"/>
    <col min="7896" max="7896" width="10.75" style="4" customWidth="1"/>
    <col min="7897" max="7897" width="5.75" style="4" customWidth="1"/>
    <col min="7898" max="7906" width="16.75" style="4" customWidth="1"/>
    <col min="7907" max="8151" width="8.875" style="4"/>
    <col min="8152" max="8152" width="10.75" style="4" customWidth="1"/>
    <col min="8153" max="8153" width="5.75" style="4" customWidth="1"/>
    <col min="8154" max="8162" width="16.75" style="4" customWidth="1"/>
    <col min="8163" max="8407" width="8.875" style="4"/>
    <col min="8408" max="8408" width="10.75" style="4" customWidth="1"/>
    <col min="8409" max="8409" width="5.75" style="4" customWidth="1"/>
    <col min="8410" max="8418" width="16.75" style="4" customWidth="1"/>
    <col min="8419" max="8663" width="8.875" style="4"/>
    <col min="8664" max="8664" width="10.75" style="4" customWidth="1"/>
    <col min="8665" max="8665" width="5.75" style="4" customWidth="1"/>
    <col min="8666" max="8674" width="16.75" style="4" customWidth="1"/>
    <col min="8675" max="8919" width="8.875" style="4"/>
    <col min="8920" max="8920" width="10.75" style="4" customWidth="1"/>
    <col min="8921" max="8921" width="5.75" style="4" customWidth="1"/>
    <col min="8922" max="8930" width="16.75" style="4" customWidth="1"/>
    <col min="8931" max="9175" width="8.875" style="4"/>
    <col min="9176" max="9176" width="10.75" style="4" customWidth="1"/>
    <col min="9177" max="9177" width="5.75" style="4" customWidth="1"/>
    <col min="9178" max="9186" width="16.75" style="4" customWidth="1"/>
    <col min="9187" max="9431" width="8.875" style="4"/>
    <col min="9432" max="9432" width="10.75" style="4" customWidth="1"/>
    <col min="9433" max="9433" width="5.75" style="4" customWidth="1"/>
    <col min="9434" max="9442" width="16.75" style="4" customWidth="1"/>
    <col min="9443" max="9687" width="8.875" style="4"/>
    <col min="9688" max="9688" width="10.75" style="4" customWidth="1"/>
    <col min="9689" max="9689" width="5.75" style="4" customWidth="1"/>
    <col min="9690" max="9698" width="16.75" style="4" customWidth="1"/>
    <col min="9699" max="9943" width="8.875" style="4"/>
    <col min="9944" max="9944" width="10.75" style="4" customWidth="1"/>
    <col min="9945" max="9945" width="5.75" style="4" customWidth="1"/>
    <col min="9946" max="9954" width="16.75" style="4" customWidth="1"/>
    <col min="9955" max="10199" width="8.875" style="4"/>
    <col min="10200" max="10200" width="10.75" style="4" customWidth="1"/>
    <col min="10201" max="10201" width="5.75" style="4" customWidth="1"/>
    <col min="10202" max="10210" width="16.75" style="4" customWidth="1"/>
    <col min="10211" max="10455" width="8.875" style="4"/>
    <col min="10456" max="10456" width="10.75" style="4" customWidth="1"/>
    <col min="10457" max="10457" width="5.75" style="4" customWidth="1"/>
    <col min="10458" max="10466" width="16.75" style="4" customWidth="1"/>
    <col min="10467" max="10711" width="8.875" style="4"/>
    <col min="10712" max="10712" width="10.75" style="4" customWidth="1"/>
    <col min="10713" max="10713" width="5.75" style="4" customWidth="1"/>
    <col min="10714" max="10722" width="16.75" style="4" customWidth="1"/>
    <col min="10723" max="10967" width="8.875" style="4"/>
    <col min="10968" max="10968" width="10.75" style="4" customWidth="1"/>
    <col min="10969" max="10969" width="5.75" style="4" customWidth="1"/>
    <col min="10970" max="10978" width="16.75" style="4" customWidth="1"/>
    <col min="10979" max="11223" width="8.875" style="4"/>
    <col min="11224" max="11224" width="10.75" style="4" customWidth="1"/>
    <col min="11225" max="11225" width="5.75" style="4" customWidth="1"/>
    <col min="11226" max="11234" width="16.75" style="4" customWidth="1"/>
    <col min="11235" max="11479" width="8.875" style="4"/>
    <col min="11480" max="11480" width="10.75" style="4" customWidth="1"/>
    <col min="11481" max="11481" width="5.75" style="4" customWidth="1"/>
    <col min="11482" max="11490" width="16.75" style="4" customWidth="1"/>
    <col min="11491" max="11735" width="8.875" style="4"/>
    <col min="11736" max="11736" width="10.75" style="4" customWidth="1"/>
    <col min="11737" max="11737" width="5.75" style="4" customWidth="1"/>
    <col min="11738" max="11746" width="16.75" style="4" customWidth="1"/>
    <col min="11747" max="11991" width="8.875" style="4"/>
    <col min="11992" max="11992" width="10.75" style="4" customWidth="1"/>
    <col min="11993" max="11993" width="5.75" style="4" customWidth="1"/>
    <col min="11994" max="12002" width="16.75" style="4" customWidth="1"/>
    <col min="12003" max="12247" width="8.875" style="4"/>
    <col min="12248" max="12248" width="10.75" style="4" customWidth="1"/>
    <col min="12249" max="12249" width="5.75" style="4" customWidth="1"/>
    <col min="12250" max="12258" width="16.75" style="4" customWidth="1"/>
    <col min="12259" max="12503" width="8.875" style="4"/>
    <col min="12504" max="12504" width="10.75" style="4" customWidth="1"/>
    <col min="12505" max="12505" width="5.75" style="4" customWidth="1"/>
    <col min="12506" max="12514" width="16.75" style="4" customWidth="1"/>
    <col min="12515" max="12759" width="8.875" style="4"/>
    <col min="12760" max="12760" width="10.75" style="4" customWidth="1"/>
    <col min="12761" max="12761" width="5.75" style="4" customWidth="1"/>
    <col min="12762" max="12770" width="16.75" style="4" customWidth="1"/>
    <col min="12771" max="13015" width="8.875" style="4"/>
    <col min="13016" max="13016" width="10.75" style="4" customWidth="1"/>
    <col min="13017" max="13017" width="5.75" style="4" customWidth="1"/>
    <col min="13018" max="13026" width="16.75" style="4" customWidth="1"/>
    <col min="13027" max="13271" width="8.875" style="4"/>
    <col min="13272" max="13272" width="10.75" style="4" customWidth="1"/>
    <col min="13273" max="13273" width="5.75" style="4" customWidth="1"/>
    <col min="13274" max="13282" width="16.75" style="4" customWidth="1"/>
    <col min="13283" max="13527" width="8.875" style="4"/>
    <col min="13528" max="13528" width="10.75" style="4" customWidth="1"/>
    <col min="13529" max="13529" width="5.75" style="4" customWidth="1"/>
    <col min="13530" max="13538" width="16.75" style="4" customWidth="1"/>
    <col min="13539" max="13783" width="8.875" style="4"/>
    <col min="13784" max="13784" width="10.75" style="4" customWidth="1"/>
    <col min="13785" max="13785" width="5.75" style="4" customWidth="1"/>
    <col min="13786" max="13794" width="16.75" style="4" customWidth="1"/>
    <col min="13795" max="14039" width="8.875" style="4"/>
    <col min="14040" max="14040" width="10.75" style="4" customWidth="1"/>
    <col min="14041" max="14041" width="5.75" style="4" customWidth="1"/>
    <col min="14042" max="14050" width="16.75" style="4" customWidth="1"/>
    <col min="14051" max="14295" width="8.875" style="4"/>
    <col min="14296" max="14296" width="10.75" style="4" customWidth="1"/>
    <col min="14297" max="14297" width="5.75" style="4" customWidth="1"/>
    <col min="14298" max="14306" width="16.75" style="4" customWidth="1"/>
    <col min="14307" max="14551" width="8.875" style="4"/>
    <col min="14552" max="14552" width="10.75" style="4" customWidth="1"/>
    <col min="14553" max="14553" width="5.75" style="4" customWidth="1"/>
    <col min="14554" max="14562" width="16.75" style="4" customWidth="1"/>
    <col min="14563" max="14807" width="8.875" style="4"/>
    <col min="14808" max="14808" width="10.75" style="4" customWidth="1"/>
    <col min="14809" max="14809" width="5.75" style="4" customWidth="1"/>
    <col min="14810" max="14818" width="16.75" style="4" customWidth="1"/>
    <col min="14819" max="15063" width="8.875" style="4"/>
    <col min="15064" max="15064" width="10.75" style="4" customWidth="1"/>
    <col min="15065" max="15065" width="5.75" style="4" customWidth="1"/>
    <col min="15066" max="15074" width="16.75" style="4" customWidth="1"/>
    <col min="15075" max="15319" width="8.875" style="4"/>
    <col min="15320" max="15320" width="10.75" style="4" customWidth="1"/>
    <col min="15321" max="15321" width="5.75" style="4" customWidth="1"/>
    <col min="15322" max="15330" width="16.75" style="4" customWidth="1"/>
    <col min="15331" max="15575" width="8.875" style="4"/>
    <col min="15576" max="15576" width="10.75" style="4" customWidth="1"/>
    <col min="15577" max="15577" width="5.75" style="4" customWidth="1"/>
    <col min="15578" max="15586" width="16.75" style="4" customWidth="1"/>
    <col min="15587" max="15831" width="8.875" style="4"/>
    <col min="15832" max="15832" width="10.75" style="4" customWidth="1"/>
    <col min="15833" max="15833" width="5.75" style="4" customWidth="1"/>
    <col min="15834" max="15842" width="16.75" style="4" customWidth="1"/>
    <col min="15843" max="16087" width="8.875" style="4"/>
    <col min="16088" max="16088" width="10.75" style="4" customWidth="1"/>
    <col min="16089" max="16089" width="5.75" style="4" customWidth="1"/>
    <col min="16090" max="16098" width="16.75" style="4" customWidth="1"/>
    <col min="16099" max="16374" width="8.875" style="4"/>
    <col min="16375" max="16384" width="9" style="4" customWidth="1"/>
  </cols>
  <sheetData>
    <row r="1" spans="1:14" s="1" customFormat="1" ht="45.75" customHeight="1">
      <c r="A1" s="146" t="s">
        <v>80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2" customFormat="1" ht="27" customHeight="1">
      <c r="A2" s="97"/>
      <c r="B2" s="98"/>
      <c r="C2" s="98" t="s">
        <v>3</v>
      </c>
      <c r="D2" s="98"/>
      <c r="E2" s="98"/>
      <c r="F2" s="98"/>
      <c r="G2" s="98"/>
      <c r="H2" s="98"/>
      <c r="I2" s="21" t="s">
        <v>35</v>
      </c>
      <c r="J2" s="21" t="s">
        <v>36</v>
      </c>
      <c r="K2" s="21" t="s">
        <v>37</v>
      </c>
      <c r="L2" s="21" t="s">
        <v>38</v>
      </c>
      <c r="M2" s="21" t="s">
        <v>39</v>
      </c>
      <c r="N2" s="22" t="s">
        <v>40</v>
      </c>
    </row>
    <row r="3" spans="1:14" s="19" customFormat="1" ht="15.6" customHeight="1">
      <c r="A3" s="143">
        <v>43619</v>
      </c>
      <c r="B3" s="143" t="s">
        <v>5</v>
      </c>
      <c r="C3" s="2" t="s">
        <v>13</v>
      </c>
      <c r="D3" s="29" t="s">
        <v>81</v>
      </c>
      <c r="E3" s="19" t="s">
        <v>156</v>
      </c>
      <c r="F3" s="137" t="s">
        <v>28</v>
      </c>
      <c r="G3" s="111" t="s">
        <v>0</v>
      </c>
      <c r="H3" s="46" t="s">
        <v>82</v>
      </c>
      <c r="I3" s="131">
        <v>4.7</v>
      </c>
      <c r="J3" s="131">
        <v>1.4</v>
      </c>
      <c r="K3" s="131">
        <v>1.4</v>
      </c>
      <c r="L3" s="131">
        <v>0.2</v>
      </c>
      <c r="M3" s="131">
        <v>1.3</v>
      </c>
      <c r="N3" s="133">
        <f>I3*70+J3*45+K3*25+L3*60+M3*55</f>
        <v>510.5</v>
      </c>
    </row>
    <row r="4" spans="1:14" s="19" customFormat="1" ht="15.6" customHeight="1">
      <c r="A4" s="143"/>
      <c r="B4" s="143"/>
      <c r="C4" s="38" t="s">
        <v>18</v>
      </c>
      <c r="D4" s="49" t="s">
        <v>83</v>
      </c>
      <c r="E4" s="38" t="s">
        <v>157</v>
      </c>
      <c r="F4" s="138"/>
      <c r="G4" s="112"/>
      <c r="H4" s="16" t="s">
        <v>84</v>
      </c>
      <c r="I4" s="132"/>
      <c r="J4" s="132"/>
      <c r="K4" s="132"/>
      <c r="L4" s="132"/>
      <c r="M4" s="132"/>
      <c r="N4" s="134"/>
    </row>
    <row r="5" spans="1:14" s="19" customFormat="1" ht="15.6" customHeight="1">
      <c r="A5" s="143">
        <v>43620</v>
      </c>
      <c r="B5" s="143" t="s">
        <v>6</v>
      </c>
      <c r="C5" s="37" t="s">
        <v>85</v>
      </c>
      <c r="D5" s="36" t="s">
        <v>86</v>
      </c>
      <c r="E5" s="48" t="s">
        <v>130</v>
      </c>
      <c r="F5" s="137" t="s">
        <v>28</v>
      </c>
      <c r="G5" s="111" t="s">
        <v>0</v>
      </c>
      <c r="H5" s="36" t="s">
        <v>91</v>
      </c>
      <c r="I5" s="131">
        <v>4.5999999999999996</v>
      </c>
      <c r="J5" s="131">
        <v>1.4</v>
      </c>
      <c r="K5" s="131">
        <v>1.4</v>
      </c>
      <c r="L5" s="131">
        <v>0.2</v>
      </c>
      <c r="M5" s="131">
        <v>1.3</v>
      </c>
      <c r="N5" s="133">
        <f>I5*70+J5*45+K5*25+L5*60+M5*55</f>
        <v>503.5</v>
      </c>
    </row>
    <row r="6" spans="1:14" s="19" customFormat="1" ht="15.6" customHeight="1">
      <c r="A6" s="143"/>
      <c r="B6" s="143"/>
      <c r="C6" s="9" t="s">
        <v>88</v>
      </c>
      <c r="D6" s="19" t="s">
        <v>230</v>
      </c>
      <c r="E6" s="28" t="s">
        <v>132</v>
      </c>
      <c r="F6" s="138"/>
      <c r="G6" s="112"/>
      <c r="H6" s="38" t="s">
        <v>95</v>
      </c>
      <c r="I6" s="132"/>
      <c r="J6" s="132"/>
      <c r="K6" s="132"/>
      <c r="L6" s="132"/>
      <c r="M6" s="132"/>
      <c r="N6" s="134"/>
    </row>
    <row r="7" spans="1:14" s="19" customFormat="1" ht="15.6" customHeight="1">
      <c r="A7" s="143">
        <v>43622</v>
      </c>
      <c r="B7" s="143" t="s">
        <v>7</v>
      </c>
      <c r="C7" s="37" t="s">
        <v>242</v>
      </c>
      <c r="D7" s="31" t="s">
        <v>49</v>
      </c>
      <c r="E7" s="46" t="s">
        <v>54</v>
      </c>
      <c r="F7" s="137" t="s">
        <v>28</v>
      </c>
      <c r="G7" s="111" t="s">
        <v>0</v>
      </c>
      <c r="H7" s="46" t="s">
        <v>240</v>
      </c>
      <c r="I7" s="131">
        <v>4.7</v>
      </c>
      <c r="J7" s="131">
        <v>1.5</v>
      </c>
      <c r="K7" s="131">
        <v>1.3</v>
      </c>
      <c r="L7" s="131">
        <v>0.2</v>
      </c>
      <c r="M7" s="131">
        <v>1.4</v>
      </c>
      <c r="N7" s="133">
        <f t="shared" ref="N7" si="0">I7*70+J7*45+K7*25+L7*60+M7*55</f>
        <v>518</v>
      </c>
    </row>
    <row r="8" spans="1:14" s="19" customFormat="1" ht="15.6" customHeight="1">
      <c r="A8" s="143"/>
      <c r="B8" s="143"/>
      <c r="C8" s="39" t="s">
        <v>19</v>
      </c>
      <c r="D8" s="33" t="s">
        <v>237</v>
      </c>
      <c r="E8" s="16" t="s">
        <v>94</v>
      </c>
      <c r="F8" s="138"/>
      <c r="G8" s="112"/>
      <c r="H8" s="47" t="s">
        <v>241</v>
      </c>
      <c r="I8" s="132"/>
      <c r="J8" s="132"/>
      <c r="K8" s="132"/>
      <c r="L8" s="132"/>
      <c r="M8" s="132"/>
      <c r="N8" s="134"/>
    </row>
    <row r="9" spans="1:14" s="5" customFormat="1" ht="15.6" customHeight="1">
      <c r="A9" s="143">
        <v>43622</v>
      </c>
      <c r="B9" s="143" t="s">
        <v>8</v>
      </c>
      <c r="C9" s="20" t="s">
        <v>96</v>
      </c>
      <c r="D9" s="19" t="s">
        <v>97</v>
      </c>
      <c r="E9" s="29" t="s">
        <v>98</v>
      </c>
      <c r="F9" s="137" t="s">
        <v>28</v>
      </c>
      <c r="G9" s="111" t="s">
        <v>0</v>
      </c>
      <c r="H9" s="25" t="s">
        <v>160</v>
      </c>
      <c r="I9" s="131">
        <v>4.5999999999999996</v>
      </c>
      <c r="J9" s="131">
        <v>1.6</v>
      </c>
      <c r="K9" s="131">
        <v>1.4</v>
      </c>
      <c r="L9" s="131">
        <v>0.2</v>
      </c>
      <c r="M9" s="131">
        <v>1.4</v>
      </c>
      <c r="N9" s="133">
        <f t="shared" ref="N9" si="1">I9*70+J9*45+K9*25+L9*60+M9*55</f>
        <v>518</v>
      </c>
    </row>
    <row r="10" spans="1:14" s="5" customFormat="1" ht="15.6" customHeight="1">
      <c r="A10" s="143"/>
      <c r="B10" s="143"/>
      <c r="C10" s="39" t="s">
        <v>18</v>
      </c>
      <c r="D10" s="24" t="s">
        <v>100</v>
      </c>
      <c r="E10" s="32" t="s">
        <v>101</v>
      </c>
      <c r="F10" s="138"/>
      <c r="G10" s="112"/>
      <c r="H10" s="47" t="s">
        <v>161</v>
      </c>
      <c r="I10" s="132"/>
      <c r="J10" s="132"/>
      <c r="K10" s="132"/>
      <c r="L10" s="132"/>
      <c r="M10" s="132"/>
      <c r="N10" s="134"/>
    </row>
    <row r="11" spans="1:14" s="19" customFormat="1" ht="15.6" customHeight="1">
      <c r="A11" s="142">
        <v>43623</v>
      </c>
      <c r="B11" s="142" t="s">
        <v>9</v>
      </c>
      <c r="C11" s="127" t="s">
        <v>243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s="19" customFormat="1" ht="15.6" customHeight="1">
      <c r="A12" s="142"/>
      <c r="B12" s="142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0"/>
    </row>
    <row r="13" spans="1:14" s="19" customFormat="1" ht="15.6" customHeight="1">
      <c r="A13" s="143">
        <v>43626</v>
      </c>
      <c r="B13" s="143" t="s">
        <v>5</v>
      </c>
      <c r="C13" s="19" t="s">
        <v>14</v>
      </c>
      <c r="D13" s="28" t="s">
        <v>162</v>
      </c>
      <c r="E13" s="30" t="s">
        <v>53</v>
      </c>
      <c r="F13" s="111" t="s">
        <v>12</v>
      </c>
      <c r="G13" s="111" t="s">
        <v>0</v>
      </c>
      <c r="H13" s="8" t="s">
        <v>60</v>
      </c>
      <c r="I13" s="131">
        <v>4.7</v>
      </c>
      <c r="J13" s="131">
        <v>1.5</v>
      </c>
      <c r="K13" s="131">
        <v>1.3</v>
      </c>
      <c r="L13" s="131">
        <v>0.2</v>
      </c>
      <c r="M13" s="131">
        <v>1.4</v>
      </c>
      <c r="N13" s="133">
        <f>I13*70+J13*45+K13*25+L13*60+M13*55</f>
        <v>518</v>
      </c>
    </row>
    <row r="14" spans="1:14" s="19" customFormat="1" ht="15.6" customHeight="1">
      <c r="A14" s="143"/>
      <c r="B14" s="143"/>
      <c r="C14" s="2" t="s">
        <v>46</v>
      </c>
      <c r="D14" s="28" t="s">
        <v>163</v>
      </c>
      <c r="E14" s="26" t="s">
        <v>104</v>
      </c>
      <c r="F14" s="112"/>
      <c r="G14" s="112"/>
      <c r="H14" s="14" t="s">
        <v>63</v>
      </c>
      <c r="I14" s="132"/>
      <c r="J14" s="132"/>
      <c r="K14" s="132"/>
      <c r="L14" s="132"/>
      <c r="M14" s="132"/>
      <c r="N14" s="134"/>
    </row>
    <row r="15" spans="1:14" s="19" customFormat="1" ht="15.6" customHeight="1">
      <c r="A15" s="143">
        <v>43627</v>
      </c>
      <c r="B15" s="143" t="s">
        <v>6</v>
      </c>
      <c r="C15" s="36" t="s">
        <v>13</v>
      </c>
      <c r="D15" s="29" t="s">
        <v>105</v>
      </c>
      <c r="E15" s="36" t="s">
        <v>106</v>
      </c>
      <c r="F15" s="137" t="s">
        <v>28</v>
      </c>
      <c r="G15" s="111" t="s">
        <v>0</v>
      </c>
      <c r="H15" s="46" t="s">
        <v>107</v>
      </c>
      <c r="I15" s="131">
        <v>4.7</v>
      </c>
      <c r="J15" s="131">
        <v>1.5</v>
      </c>
      <c r="K15" s="131">
        <v>1.4</v>
      </c>
      <c r="L15" s="131">
        <v>0.2</v>
      </c>
      <c r="M15" s="131">
        <v>1.4</v>
      </c>
      <c r="N15" s="133">
        <f>I15*70+J15*45+K15*25+L15*60+M15*55</f>
        <v>520.5</v>
      </c>
    </row>
    <row r="16" spans="1:14" s="19" customFormat="1" ht="15.6" customHeight="1">
      <c r="A16" s="143"/>
      <c r="B16" s="143"/>
      <c r="C16" s="38" t="s">
        <v>18</v>
      </c>
      <c r="D16" s="15" t="s">
        <v>108</v>
      </c>
      <c r="E16" s="38" t="s">
        <v>109</v>
      </c>
      <c r="F16" s="138"/>
      <c r="G16" s="112"/>
      <c r="H16" s="47" t="s">
        <v>110</v>
      </c>
      <c r="I16" s="132"/>
      <c r="J16" s="132"/>
      <c r="K16" s="132"/>
      <c r="L16" s="132"/>
      <c r="M16" s="132"/>
      <c r="N16" s="134"/>
    </row>
    <row r="17" spans="1:14" s="19" customFormat="1" ht="15.6" customHeight="1">
      <c r="A17" s="143">
        <v>43628</v>
      </c>
      <c r="B17" s="143" t="s">
        <v>7</v>
      </c>
      <c r="C17" s="19" t="s">
        <v>112</v>
      </c>
      <c r="D17" s="28" t="s">
        <v>113</v>
      </c>
      <c r="E17" s="19" t="s">
        <v>114</v>
      </c>
      <c r="F17" s="137" t="s">
        <v>28</v>
      </c>
      <c r="G17" s="111" t="s">
        <v>0</v>
      </c>
      <c r="H17" s="25" t="s">
        <v>198</v>
      </c>
      <c r="I17" s="131">
        <v>4.5999999999999996</v>
      </c>
      <c r="J17" s="131">
        <v>1.6</v>
      </c>
      <c r="K17" s="131">
        <v>1.3</v>
      </c>
      <c r="L17" s="131">
        <v>0.2</v>
      </c>
      <c r="M17" s="131">
        <v>1.3</v>
      </c>
      <c r="N17" s="133">
        <f>I17*70+J17*45+K17*25+L17*60+M17*55</f>
        <v>510</v>
      </c>
    </row>
    <row r="18" spans="1:14" s="19" customFormat="1" ht="15.6" customHeight="1">
      <c r="A18" s="143"/>
      <c r="B18" s="143"/>
      <c r="C18" s="2" t="s">
        <v>117</v>
      </c>
      <c r="D18" s="28" t="s">
        <v>118</v>
      </c>
      <c r="E18" s="19" t="s">
        <v>119</v>
      </c>
      <c r="F18" s="138"/>
      <c r="G18" s="112"/>
      <c r="H18" s="25" t="s">
        <v>199</v>
      </c>
      <c r="I18" s="132"/>
      <c r="J18" s="132"/>
      <c r="K18" s="132"/>
      <c r="L18" s="132"/>
      <c r="M18" s="132"/>
      <c r="N18" s="134"/>
    </row>
    <row r="19" spans="1:14" s="5" customFormat="1" ht="15.6" customHeight="1">
      <c r="A19" s="143">
        <v>43629</v>
      </c>
      <c r="B19" s="143" t="s">
        <v>8</v>
      </c>
      <c r="C19" s="36" t="s">
        <v>176</v>
      </c>
      <c r="D19" s="46" t="s">
        <v>177</v>
      </c>
      <c r="E19" s="36" t="s">
        <v>178</v>
      </c>
      <c r="F19" s="111" t="s">
        <v>12</v>
      </c>
      <c r="G19" s="111" t="s">
        <v>0</v>
      </c>
      <c r="H19" s="46" t="s">
        <v>180</v>
      </c>
      <c r="I19" s="131">
        <v>4.8</v>
      </c>
      <c r="J19" s="131">
        <v>1.6</v>
      </c>
      <c r="K19" s="131">
        <v>1.3</v>
      </c>
      <c r="L19" s="131">
        <v>0.2</v>
      </c>
      <c r="M19" s="131">
        <v>1.4</v>
      </c>
      <c r="N19" s="133">
        <f>I19*70+J19*45+K19*25+L19*60+M19*55</f>
        <v>529.5</v>
      </c>
    </row>
    <row r="20" spans="1:14" s="5" customFormat="1" ht="15.6" customHeight="1">
      <c r="A20" s="143"/>
      <c r="B20" s="143"/>
      <c r="C20" s="38" t="s">
        <v>176</v>
      </c>
      <c r="D20" s="47" t="s">
        <v>179</v>
      </c>
      <c r="E20" s="38" t="s">
        <v>178</v>
      </c>
      <c r="F20" s="112"/>
      <c r="G20" s="112"/>
      <c r="H20" s="16" t="s">
        <v>181</v>
      </c>
      <c r="I20" s="132"/>
      <c r="J20" s="132"/>
      <c r="K20" s="132"/>
      <c r="L20" s="132"/>
      <c r="M20" s="132"/>
      <c r="N20" s="134"/>
    </row>
    <row r="21" spans="1:14" s="19" customFormat="1" ht="15.6" customHeight="1">
      <c r="A21" s="142">
        <v>43630</v>
      </c>
      <c r="B21" s="142" t="s">
        <v>9</v>
      </c>
      <c r="C21" s="50" t="s">
        <v>15</v>
      </c>
      <c r="D21" s="52" t="s">
        <v>182</v>
      </c>
      <c r="E21" s="34" t="s">
        <v>184</v>
      </c>
      <c r="F21" s="144" t="s">
        <v>28</v>
      </c>
      <c r="G21" s="123" t="s">
        <v>0</v>
      </c>
      <c r="H21" s="52" t="s">
        <v>186</v>
      </c>
      <c r="I21" s="135">
        <v>4.5999999999999996</v>
      </c>
      <c r="J21" s="135">
        <v>1.4</v>
      </c>
      <c r="K21" s="135">
        <v>1.4</v>
      </c>
      <c r="L21" s="135">
        <v>0.2</v>
      </c>
      <c r="M21" s="135">
        <v>1.4</v>
      </c>
      <c r="N21" s="139">
        <f>I21*70+J21*45+K21*25+L21*60+M21*55</f>
        <v>509</v>
      </c>
    </row>
    <row r="22" spans="1:14" s="19" customFormat="1" ht="15.6" customHeight="1">
      <c r="A22" s="142"/>
      <c r="B22" s="142"/>
      <c r="C22" s="13" t="s">
        <v>45</v>
      </c>
      <c r="D22" s="17" t="s">
        <v>183</v>
      </c>
      <c r="E22" s="35" t="s">
        <v>185</v>
      </c>
      <c r="F22" s="145"/>
      <c r="G22" s="124"/>
      <c r="H22" s="53" t="s">
        <v>187</v>
      </c>
      <c r="I22" s="136"/>
      <c r="J22" s="136"/>
      <c r="K22" s="136"/>
      <c r="L22" s="136"/>
      <c r="M22" s="136"/>
      <c r="N22" s="140"/>
    </row>
    <row r="23" spans="1:14" s="19" customFormat="1" ht="15.6" customHeight="1">
      <c r="A23" s="143">
        <v>43633</v>
      </c>
      <c r="B23" s="143" t="s">
        <v>5</v>
      </c>
      <c r="C23" s="2" t="s">
        <v>13</v>
      </c>
      <c r="D23" s="48" t="s">
        <v>192</v>
      </c>
      <c r="E23" s="19" t="s">
        <v>51</v>
      </c>
      <c r="F23" s="137" t="s">
        <v>28</v>
      </c>
      <c r="G23" s="111" t="s">
        <v>0</v>
      </c>
      <c r="H23" s="46" t="s">
        <v>194</v>
      </c>
      <c r="I23" s="131">
        <v>4.5999999999999996</v>
      </c>
      <c r="J23" s="131">
        <v>1.6</v>
      </c>
      <c r="K23" s="131">
        <v>1.4</v>
      </c>
      <c r="L23" s="131">
        <v>0.2</v>
      </c>
      <c r="M23" s="131">
        <v>1.3</v>
      </c>
      <c r="N23" s="133">
        <f>I23*70+J23*45+K23*25+L23*60+M23*55</f>
        <v>512.5</v>
      </c>
    </row>
    <row r="24" spans="1:14" s="19" customFormat="1" ht="15.6" customHeight="1">
      <c r="A24" s="143"/>
      <c r="B24" s="143"/>
      <c r="C24" s="38" t="s">
        <v>18</v>
      </c>
      <c r="D24" s="49" t="s">
        <v>193</v>
      </c>
      <c r="E24" s="38" t="s">
        <v>121</v>
      </c>
      <c r="F24" s="138"/>
      <c r="G24" s="112"/>
      <c r="H24" s="47" t="s">
        <v>195</v>
      </c>
      <c r="I24" s="132"/>
      <c r="J24" s="132"/>
      <c r="K24" s="132"/>
      <c r="L24" s="132"/>
      <c r="M24" s="132"/>
      <c r="N24" s="134"/>
    </row>
    <row r="25" spans="1:14" s="19" customFormat="1" ht="15.6" customHeight="1">
      <c r="A25" s="143">
        <v>43634</v>
      </c>
      <c r="B25" s="143" t="s">
        <v>6</v>
      </c>
      <c r="C25" s="37" t="s">
        <v>43</v>
      </c>
      <c r="D25" s="31" t="s">
        <v>197</v>
      </c>
      <c r="E25" s="46" t="s">
        <v>196</v>
      </c>
      <c r="F25" s="137" t="s">
        <v>28</v>
      </c>
      <c r="G25" s="111" t="s">
        <v>0</v>
      </c>
      <c r="H25" s="46" t="s">
        <v>115</v>
      </c>
      <c r="I25" s="131">
        <v>4.7</v>
      </c>
      <c r="J25" s="131">
        <v>1.5</v>
      </c>
      <c r="K25" s="131">
        <v>1.3</v>
      </c>
      <c r="L25" s="131">
        <v>0.2</v>
      </c>
      <c r="M25" s="131">
        <v>1.4</v>
      </c>
      <c r="N25" s="133">
        <f>I25*70+J25*45+K25*25+L25*60+M25*55</f>
        <v>518</v>
      </c>
    </row>
    <row r="26" spans="1:14" s="19" customFormat="1" ht="15.6" customHeight="1">
      <c r="A26" s="143"/>
      <c r="B26" s="143"/>
      <c r="C26" s="9" t="s">
        <v>48</v>
      </c>
      <c r="D26" s="30" t="s">
        <v>126</v>
      </c>
      <c r="E26" s="43" t="s">
        <v>127</v>
      </c>
      <c r="F26" s="138"/>
      <c r="G26" s="112"/>
      <c r="H26" s="47" t="s">
        <v>120</v>
      </c>
      <c r="I26" s="132"/>
      <c r="J26" s="132"/>
      <c r="K26" s="132"/>
      <c r="L26" s="132"/>
      <c r="M26" s="132"/>
      <c r="N26" s="134"/>
    </row>
    <row r="27" spans="1:14" s="19" customFormat="1" ht="15.6" customHeight="1">
      <c r="A27" s="143">
        <v>43635</v>
      </c>
      <c r="B27" s="143" t="s">
        <v>7</v>
      </c>
      <c r="C27" s="37" t="s">
        <v>42</v>
      </c>
      <c r="D27" s="29" t="s">
        <v>129</v>
      </c>
      <c r="E27" s="48" t="s">
        <v>130</v>
      </c>
      <c r="F27" s="111" t="s">
        <v>12</v>
      </c>
      <c r="G27" s="111" t="s">
        <v>0</v>
      </c>
      <c r="H27" s="46" t="s">
        <v>70</v>
      </c>
      <c r="I27" s="131">
        <v>4.5999999999999996</v>
      </c>
      <c r="J27" s="131">
        <v>1.4</v>
      </c>
      <c r="K27" s="131">
        <v>1.4</v>
      </c>
      <c r="L27" s="131">
        <v>0.2</v>
      </c>
      <c r="M27" s="131">
        <v>1.3</v>
      </c>
      <c r="N27" s="133">
        <f>I27*70+J27*45+K27*25+L27*60+M27*55</f>
        <v>503.5</v>
      </c>
    </row>
    <row r="28" spans="1:14" s="19" customFormat="1" ht="15.6" customHeight="1">
      <c r="A28" s="143"/>
      <c r="B28" s="143"/>
      <c r="C28" s="39" t="s">
        <v>47</v>
      </c>
      <c r="D28" s="49" t="s">
        <v>131</v>
      </c>
      <c r="E28" s="49" t="s">
        <v>132</v>
      </c>
      <c r="F28" s="112"/>
      <c r="G28" s="112"/>
      <c r="H28" s="47" t="s">
        <v>71</v>
      </c>
      <c r="I28" s="132"/>
      <c r="J28" s="132"/>
      <c r="K28" s="132"/>
      <c r="L28" s="132"/>
      <c r="M28" s="132"/>
      <c r="N28" s="134"/>
    </row>
    <row r="29" spans="1:14" s="5" customFormat="1" ht="15.6" customHeight="1">
      <c r="A29" s="143">
        <v>43636</v>
      </c>
      <c r="B29" s="143" t="s">
        <v>8</v>
      </c>
      <c r="C29" s="20" t="s">
        <v>58</v>
      </c>
      <c r="D29" s="25" t="s">
        <v>66</v>
      </c>
      <c r="E29" s="29" t="s">
        <v>135</v>
      </c>
      <c r="F29" s="137" t="s">
        <v>28</v>
      </c>
      <c r="G29" s="111" t="s">
        <v>0</v>
      </c>
      <c r="H29" s="46" t="s">
        <v>82</v>
      </c>
      <c r="I29" s="131">
        <v>4.5999999999999996</v>
      </c>
      <c r="J29" s="131">
        <v>1.6</v>
      </c>
      <c r="K29" s="131">
        <v>1.4</v>
      </c>
      <c r="L29" s="131">
        <v>0.2</v>
      </c>
      <c r="M29" s="131">
        <v>1.3</v>
      </c>
      <c r="N29" s="133">
        <f>I29*70+J29*45+K29*25+L29*60+M29*55</f>
        <v>512.5</v>
      </c>
    </row>
    <row r="30" spans="1:14" s="5" customFormat="1" ht="14.45" customHeight="1">
      <c r="A30" s="143"/>
      <c r="B30" s="143"/>
      <c r="C30" s="39" t="s">
        <v>13</v>
      </c>
      <c r="D30" s="24" t="s">
        <v>200</v>
      </c>
      <c r="E30" s="32" t="s">
        <v>138</v>
      </c>
      <c r="F30" s="138"/>
      <c r="G30" s="112"/>
      <c r="H30" s="16" t="s">
        <v>84</v>
      </c>
      <c r="I30" s="132"/>
      <c r="J30" s="132"/>
      <c r="K30" s="132"/>
      <c r="L30" s="132"/>
      <c r="M30" s="132"/>
      <c r="N30" s="134"/>
    </row>
    <row r="31" spans="1:14" ht="15.6" customHeight="1">
      <c r="A31" s="142">
        <v>43637</v>
      </c>
      <c r="B31" s="142" t="s">
        <v>9</v>
      </c>
      <c r="C31" s="50" t="s">
        <v>15</v>
      </c>
      <c r="D31" s="54" t="s">
        <v>201</v>
      </c>
      <c r="E31" s="54" t="s">
        <v>52</v>
      </c>
      <c r="F31" s="123" t="s">
        <v>12</v>
      </c>
      <c r="G31" s="123" t="s">
        <v>0</v>
      </c>
      <c r="H31" s="5" t="s">
        <v>204</v>
      </c>
      <c r="I31" s="135">
        <v>4.7</v>
      </c>
      <c r="J31" s="135">
        <v>1.5</v>
      </c>
      <c r="K31" s="135">
        <v>1.5</v>
      </c>
      <c r="L31" s="135">
        <v>0.2</v>
      </c>
      <c r="M31" s="135">
        <v>1.4</v>
      </c>
      <c r="N31" s="139">
        <f>I31*70+J31*45+K31*25+L31*60+M31*55</f>
        <v>523</v>
      </c>
    </row>
    <row r="32" spans="1:14" ht="15.6" customHeight="1">
      <c r="A32" s="142"/>
      <c r="B32" s="142"/>
      <c r="C32" s="13" t="s">
        <v>45</v>
      </c>
      <c r="D32" s="55" t="s">
        <v>202</v>
      </c>
      <c r="E32" s="55" t="s">
        <v>57</v>
      </c>
      <c r="F32" s="124"/>
      <c r="G32" s="124"/>
      <c r="H32" s="51" t="s">
        <v>205</v>
      </c>
      <c r="I32" s="136"/>
      <c r="J32" s="136"/>
      <c r="K32" s="136"/>
      <c r="L32" s="136"/>
      <c r="M32" s="136"/>
      <c r="N32" s="140"/>
    </row>
    <row r="33" spans="1:14" ht="15.6" customHeight="1">
      <c r="A33" s="143">
        <v>43640</v>
      </c>
      <c r="B33" s="143" t="s">
        <v>5</v>
      </c>
      <c r="C33" s="2" t="s">
        <v>41</v>
      </c>
      <c r="D33" s="8" t="s">
        <v>59</v>
      </c>
      <c r="E33" s="19" t="s">
        <v>225</v>
      </c>
      <c r="F33" s="111" t="s">
        <v>12</v>
      </c>
      <c r="G33" s="111" t="s">
        <v>0</v>
      </c>
      <c r="H33" s="19" t="s">
        <v>228</v>
      </c>
      <c r="I33" s="131">
        <v>4.5999999999999996</v>
      </c>
      <c r="J33" s="131">
        <v>1.6</v>
      </c>
      <c r="K33" s="131">
        <v>1.4</v>
      </c>
      <c r="L33" s="131">
        <v>0.2</v>
      </c>
      <c r="M33" s="131">
        <v>1.4</v>
      </c>
      <c r="N33" s="133">
        <f>I33*70+J33*45+K33*25+L33*60+M33*55</f>
        <v>518</v>
      </c>
    </row>
    <row r="34" spans="1:14" ht="15.6" customHeight="1">
      <c r="A34" s="143"/>
      <c r="B34" s="143"/>
      <c r="C34" s="38" t="s">
        <v>44</v>
      </c>
      <c r="D34" s="47" t="s">
        <v>56</v>
      </c>
      <c r="E34" s="38" t="s">
        <v>226</v>
      </c>
      <c r="F34" s="112"/>
      <c r="G34" s="112"/>
      <c r="H34" s="26" t="s">
        <v>229</v>
      </c>
      <c r="I34" s="132"/>
      <c r="J34" s="132"/>
      <c r="K34" s="132"/>
      <c r="L34" s="132"/>
      <c r="M34" s="132"/>
      <c r="N34" s="134"/>
    </row>
    <row r="35" spans="1:14" ht="15.6" customHeight="1">
      <c r="A35" s="143">
        <v>43641</v>
      </c>
      <c r="B35" s="143" t="s">
        <v>6</v>
      </c>
      <c r="C35" s="37" t="s">
        <v>43</v>
      </c>
      <c r="D35" s="31" t="s">
        <v>146</v>
      </c>
      <c r="E35" s="48" t="s">
        <v>208</v>
      </c>
      <c r="F35" s="111" t="s">
        <v>12</v>
      </c>
      <c r="G35" s="111" t="s">
        <v>0</v>
      </c>
      <c r="H35" s="36" t="s">
        <v>61</v>
      </c>
      <c r="I35" s="131">
        <v>4.5999999999999996</v>
      </c>
      <c r="J35" s="131">
        <v>1.5</v>
      </c>
      <c r="K35" s="131">
        <v>1.3</v>
      </c>
      <c r="L35" s="131">
        <v>0.2</v>
      </c>
      <c r="M35" s="131">
        <v>1.3</v>
      </c>
      <c r="N35" s="133">
        <f>I35*70+J35*45+K35*25+L35*60+M35*55</f>
        <v>505.5</v>
      </c>
    </row>
    <row r="36" spans="1:14" ht="15.6" customHeight="1">
      <c r="A36" s="143"/>
      <c r="B36" s="143"/>
      <c r="C36" s="9" t="s">
        <v>48</v>
      </c>
      <c r="D36" s="26" t="s">
        <v>147</v>
      </c>
      <c r="E36" s="28" t="s">
        <v>209</v>
      </c>
      <c r="F36" s="112"/>
      <c r="G36" s="112"/>
      <c r="H36" s="38" t="s">
        <v>145</v>
      </c>
      <c r="I36" s="132"/>
      <c r="J36" s="132"/>
      <c r="K36" s="132"/>
      <c r="L36" s="132"/>
      <c r="M36" s="132"/>
      <c r="N36" s="134"/>
    </row>
    <row r="37" spans="1:14" s="41" customFormat="1" ht="15.6" customHeight="1">
      <c r="A37" s="143">
        <v>43642</v>
      </c>
      <c r="B37" s="143" t="s">
        <v>7</v>
      </c>
      <c r="C37" s="37" t="s">
        <v>13</v>
      </c>
      <c r="D37" s="31" t="s">
        <v>50</v>
      </c>
      <c r="E37" s="46" t="s">
        <v>213</v>
      </c>
      <c r="F37" s="137" t="s">
        <v>28</v>
      </c>
      <c r="G37" s="111" t="s">
        <v>0</v>
      </c>
      <c r="H37" s="46" t="s">
        <v>76</v>
      </c>
      <c r="I37" s="131">
        <v>4.7</v>
      </c>
      <c r="J37" s="131">
        <v>1.6</v>
      </c>
      <c r="K37" s="131">
        <v>1.3</v>
      </c>
      <c r="L37" s="131">
        <v>0.2</v>
      </c>
      <c r="M37" s="131">
        <v>1.3</v>
      </c>
      <c r="N37" s="133">
        <f>I37*70+J37*45+K37*25+L37*60+M37*55</f>
        <v>517</v>
      </c>
    </row>
    <row r="38" spans="1:14" s="41" customFormat="1" ht="15.6" customHeight="1">
      <c r="A38" s="143"/>
      <c r="B38" s="143"/>
      <c r="C38" s="39" t="s">
        <v>18</v>
      </c>
      <c r="D38" s="33" t="s">
        <v>149</v>
      </c>
      <c r="E38" s="16" t="s">
        <v>214</v>
      </c>
      <c r="F38" s="138"/>
      <c r="G38" s="112"/>
      <c r="H38" s="47" t="s">
        <v>77</v>
      </c>
      <c r="I38" s="132"/>
      <c r="J38" s="132"/>
      <c r="K38" s="132"/>
      <c r="L38" s="132"/>
      <c r="M38" s="132"/>
      <c r="N38" s="134"/>
    </row>
    <row r="39" spans="1:14" ht="15.6" customHeight="1">
      <c r="A39" s="143">
        <v>43643</v>
      </c>
      <c r="B39" s="143" t="s">
        <v>8</v>
      </c>
      <c r="C39" s="20" t="s">
        <v>218</v>
      </c>
      <c r="D39" s="19" t="s">
        <v>220</v>
      </c>
      <c r="E39" s="8" t="s">
        <v>151</v>
      </c>
      <c r="F39" s="111" t="s">
        <v>12</v>
      </c>
      <c r="G39" s="111" t="s">
        <v>0</v>
      </c>
      <c r="H39" s="46" t="s">
        <v>17</v>
      </c>
      <c r="I39" s="131">
        <v>4.5999999999999996</v>
      </c>
      <c r="J39" s="131">
        <v>1.6</v>
      </c>
      <c r="K39" s="131">
        <v>1.4</v>
      </c>
      <c r="L39" s="131">
        <v>0.2</v>
      </c>
      <c r="M39" s="131">
        <v>1.4</v>
      </c>
      <c r="N39" s="133">
        <f>I39*70+J39*45+K39*25+L39*60+M39*55</f>
        <v>518</v>
      </c>
    </row>
    <row r="40" spans="1:14" ht="15.6" customHeight="1">
      <c r="A40" s="143"/>
      <c r="B40" s="143"/>
      <c r="C40" s="39" t="s">
        <v>219</v>
      </c>
      <c r="D40" s="38" t="s">
        <v>221</v>
      </c>
      <c r="E40" s="14" t="s">
        <v>153</v>
      </c>
      <c r="F40" s="112"/>
      <c r="G40" s="112"/>
      <c r="H40" s="16" t="s">
        <v>27</v>
      </c>
      <c r="I40" s="132"/>
      <c r="J40" s="132"/>
      <c r="K40" s="132"/>
      <c r="L40" s="132"/>
      <c r="M40" s="132"/>
      <c r="N40" s="134"/>
    </row>
    <row r="41" spans="1:14" ht="15.6" customHeight="1">
      <c r="A41" s="142">
        <v>43644</v>
      </c>
      <c r="B41" s="142" t="s">
        <v>9</v>
      </c>
      <c r="C41" s="50" t="s">
        <v>15</v>
      </c>
      <c r="D41" s="54" t="s">
        <v>203</v>
      </c>
      <c r="E41" s="23" t="s">
        <v>211</v>
      </c>
      <c r="F41" s="144" t="s">
        <v>28</v>
      </c>
      <c r="G41" s="123" t="s">
        <v>0</v>
      </c>
      <c r="H41" s="5" t="s">
        <v>26</v>
      </c>
      <c r="I41" s="135">
        <v>4.7</v>
      </c>
      <c r="J41" s="135">
        <v>1.5</v>
      </c>
      <c r="K41" s="135">
        <v>1.3</v>
      </c>
      <c r="L41" s="135">
        <v>0.2</v>
      </c>
      <c r="M41" s="135">
        <v>1.4</v>
      </c>
      <c r="N41" s="139">
        <f>I41*70+J41*45+K41*25+L41*60+M41*55</f>
        <v>518</v>
      </c>
    </row>
    <row r="42" spans="1:14" ht="15.6" customHeight="1">
      <c r="A42" s="142"/>
      <c r="B42" s="142"/>
      <c r="C42" s="13" t="s">
        <v>45</v>
      </c>
      <c r="D42" s="55" t="s">
        <v>215</v>
      </c>
      <c r="E42" s="27" t="s">
        <v>212</v>
      </c>
      <c r="F42" s="145"/>
      <c r="G42" s="124"/>
      <c r="H42" s="51" t="s">
        <v>155</v>
      </c>
      <c r="I42" s="136"/>
      <c r="J42" s="136"/>
      <c r="K42" s="136"/>
      <c r="L42" s="136"/>
      <c r="M42" s="136"/>
      <c r="N42" s="140"/>
    </row>
    <row r="43" spans="1:14" ht="25.9" customHeight="1">
      <c r="A43" s="141" t="s">
        <v>1</v>
      </c>
      <c r="B43" s="141"/>
      <c r="C43" s="141"/>
      <c r="D43" s="141"/>
      <c r="E43" s="141"/>
      <c r="F43" s="141"/>
      <c r="G43" s="141"/>
      <c r="H43" s="141"/>
      <c r="I43" s="6"/>
    </row>
    <row r="44" spans="1:14" ht="25.9" customHeight="1">
      <c r="A44" s="99" t="s">
        <v>10</v>
      </c>
      <c r="B44" s="99"/>
      <c r="C44" s="99"/>
      <c r="D44" s="99"/>
      <c r="E44" s="99"/>
      <c r="F44" s="99"/>
      <c r="G44" s="99"/>
      <c r="H44" s="99"/>
      <c r="I44" s="99"/>
    </row>
    <row r="45" spans="1:14" ht="25.9" customHeight="1">
      <c r="A45" s="99" t="s">
        <v>11</v>
      </c>
      <c r="B45" s="99"/>
      <c r="C45" s="99"/>
      <c r="D45" s="99"/>
      <c r="E45" s="99"/>
      <c r="F45" s="99"/>
      <c r="G45" s="99"/>
      <c r="H45" s="99"/>
      <c r="I45" s="99"/>
    </row>
  </sheetData>
  <mergeCells count="199">
    <mergeCell ref="L9:L10"/>
    <mergeCell ref="M9:M10"/>
    <mergeCell ref="N9:N10"/>
    <mergeCell ref="B17:B18"/>
    <mergeCell ref="A19:A20"/>
    <mergeCell ref="B19:B20"/>
    <mergeCell ref="F19:F20"/>
    <mergeCell ref="F17:F18"/>
    <mergeCell ref="J13:J14"/>
    <mergeCell ref="K13:K14"/>
    <mergeCell ref="B9:B10"/>
    <mergeCell ref="A11:A12"/>
    <mergeCell ref="B11:B12"/>
    <mergeCell ref="A9:A10"/>
    <mergeCell ref="F9:F10"/>
    <mergeCell ref="G9:G10"/>
    <mergeCell ref="I9:I10"/>
    <mergeCell ref="J9:J10"/>
    <mergeCell ref="K9:K10"/>
    <mergeCell ref="A13:A14"/>
    <mergeCell ref="B13:B14"/>
    <mergeCell ref="F13:F14"/>
    <mergeCell ref="A15:A16"/>
    <mergeCell ref="B15:B16"/>
    <mergeCell ref="G7:G8"/>
    <mergeCell ref="N5:N6"/>
    <mergeCell ref="K7:K8"/>
    <mergeCell ref="L7:L8"/>
    <mergeCell ref="M7:M8"/>
    <mergeCell ref="N7:N8"/>
    <mergeCell ref="N13:N14"/>
    <mergeCell ref="N27:N28"/>
    <mergeCell ref="G21:G22"/>
    <mergeCell ref="G23:G24"/>
    <mergeCell ref="G25:G26"/>
    <mergeCell ref="G27:G28"/>
    <mergeCell ref="L13:L14"/>
    <mergeCell ref="K17:K18"/>
    <mergeCell ref="L17:L18"/>
    <mergeCell ref="I21:I22"/>
    <mergeCell ref="J21:J22"/>
    <mergeCell ref="K21:K22"/>
    <mergeCell ref="L21:L22"/>
    <mergeCell ref="M21:M22"/>
    <mergeCell ref="N21:N22"/>
    <mergeCell ref="K19:K20"/>
    <mergeCell ref="L19:L20"/>
    <mergeCell ref="M19:M20"/>
    <mergeCell ref="A1:N1"/>
    <mergeCell ref="A5:A6"/>
    <mergeCell ref="B5:B6"/>
    <mergeCell ref="F5:F6"/>
    <mergeCell ref="A7:A8"/>
    <mergeCell ref="B7:B8"/>
    <mergeCell ref="F7:F8"/>
    <mergeCell ref="A2:B2"/>
    <mergeCell ref="A3:A4"/>
    <mergeCell ref="B3:B4"/>
    <mergeCell ref="I5:I6"/>
    <mergeCell ref="J5:J6"/>
    <mergeCell ref="K5:K6"/>
    <mergeCell ref="L5:L6"/>
    <mergeCell ref="M5:M6"/>
    <mergeCell ref="I7:I8"/>
    <mergeCell ref="J7:J8"/>
    <mergeCell ref="C2:H2"/>
    <mergeCell ref="G5:G6"/>
    <mergeCell ref="F3:F4"/>
    <mergeCell ref="G3:G4"/>
    <mergeCell ref="I3:I4"/>
    <mergeCell ref="J3:J4"/>
    <mergeCell ref="K3:K4"/>
    <mergeCell ref="F15:F16"/>
    <mergeCell ref="G13:G14"/>
    <mergeCell ref="G15:G16"/>
    <mergeCell ref="A17:A18"/>
    <mergeCell ref="I13:I14"/>
    <mergeCell ref="I25:I26"/>
    <mergeCell ref="J25:J26"/>
    <mergeCell ref="K25:K26"/>
    <mergeCell ref="M13:M14"/>
    <mergeCell ref="G17:G18"/>
    <mergeCell ref="B23:B24"/>
    <mergeCell ref="F23:F24"/>
    <mergeCell ref="G19:G20"/>
    <mergeCell ref="I19:I20"/>
    <mergeCell ref="J19:J20"/>
    <mergeCell ref="L23:L24"/>
    <mergeCell ref="M23:M24"/>
    <mergeCell ref="I15:I16"/>
    <mergeCell ref="J15:J16"/>
    <mergeCell ref="N23:N24"/>
    <mergeCell ref="I17:I18"/>
    <mergeCell ref="J17:J18"/>
    <mergeCell ref="A29:A30"/>
    <mergeCell ref="B29:B30"/>
    <mergeCell ref="F29:F30"/>
    <mergeCell ref="A25:A26"/>
    <mergeCell ref="B25:B26"/>
    <mergeCell ref="F25:F26"/>
    <mergeCell ref="A27:A28"/>
    <mergeCell ref="B27:B28"/>
    <mergeCell ref="F27:F28"/>
    <mergeCell ref="A21:A22"/>
    <mergeCell ref="B21:B22"/>
    <mergeCell ref="F21:F22"/>
    <mergeCell ref="A23:A24"/>
    <mergeCell ref="L27:L28"/>
    <mergeCell ref="M27:M28"/>
    <mergeCell ref="M25:M26"/>
    <mergeCell ref="N25:N26"/>
    <mergeCell ref="N19:N20"/>
    <mergeCell ref="L25:L26"/>
    <mergeCell ref="F39:F40"/>
    <mergeCell ref="G39:G40"/>
    <mergeCell ref="G41:G42"/>
    <mergeCell ref="F31:F32"/>
    <mergeCell ref="F33:F34"/>
    <mergeCell ref="F41:F42"/>
    <mergeCell ref="F35:F36"/>
    <mergeCell ref="I29:I30"/>
    <mergeCell ref="J29:J30"/>
    <mergeCell ref="G29:G30"/>
    <mergeCell ref="G31:G32"/>
    <mergeCell ref="G33:G34"/>
    <mergeCell ref="I41:I42"/>
    <mergeCell ref="J41:J42"/>
    <mergeCell ref="A45:I45"/>
    <mergeCell ref="A43:H43"/>
    <mergeCell ref="A44:I44"/>
    <mergeCell ref="L31:L32"/>
    <mergeCell ref="M31:M32"/>
    <mergeCell ref="N31:N32"/>
    <mergeCell ref="I33:I34"/>
    <mergeCell ref="J33:J34"/>
    <mergeCell ref="K33:K34"/>
    <mergeCell ref="L33:L34"/>
    <mergeCell ref="M33:M34"/>
    <mergeCell ref="N33:N34"/>
    <mergeCell ref="A31:A32"/>
    <mergeCell ref="A33:A34"/>
    <mergeCell ref="A35:A36"/>
    <mergeCell ref="A37:A38"/>
    <mergeCell ref="A39:A40"/>
    <mergeCell ref="A41:A42"/>
    <mergeCell ref="B31:B32"/>
    <mergeCell ref="B33:B34"/>
    <mergeCell ref="B35:B36"/>
    <mergeCell ref="B37:B38"/>
    <mergeCell ref="B39:B40"/>
    <mergeCell ref="B41:B42"/>
    <mergeCell ref="K41:K42"/>
    <mergeCell ref="L41:L42"/>
    <mergeCell ref="M41:M42"/>
    <mergeCell ref="N41:N42"/>
    <mergeCell ref="I35:I36"/>
    <mergeCell ref="J35:J36"/>
    <mergeCell ref="K35:K36"/>
    <mergeCell ref="N37:N38"/>
    <mergeCell ref="L3:L4"/>
    <mergeCell ref="M3:M4"/>
    <mergeCell ref="N3:N4"/>
    <mergeCell ref="I39:I40"/>
    <mergeCell ref="J39:J40"/>
    <mergeCell ref="K39:K40"/>
    <mergeCell ref="L39:L40"/>
    <mergeCell ref="M39:M40"/>
    <mergeCell ref="N39:N40"/>
    <mergeCell ref="K29:K30"/>
    <mergeCell ref="L29:L30"/>
    <mergeCell ref="M29:M30"/>
    <mergeCell ref="N29:N30"/>
    <mergeCell ref="I27:I28"/>
    <mergeCell ref="J27:J28"/>
    <mergeCell ref="K27:K28"/>
    <mergeCell ref="C11:N12"/>
    <mergeCell ref="L35:L36"/>
    <mergeCell ref="M35:M36"/>
    <mergeCell ref="N35:N36"/>
    <mergeCell ref="I37:I38"/>
    <mergeCell ref="J37:J38"/>
    <mergeCell ref="K37:K38"/>
    <mergeCell ref="L37:L38"/>
    <mergeCell ref="M37:M38"/>
    <mergeCell ref="I31:I32"/>
    <mergeCell ref="J31:J32"/>
    <mergeCell ref="K31:K32"/>
    <mergeCell ref="G35:G36"/>
    <mergeCell ref="F37:F38"/>
    <mergeCell ref="G37:G38"/>
    <mergeCell ref="K15:K16"/>
    <mergeCell ref="L15:L16"/>
    <mergeCell ref="M15:M16"/>
    <mergeCell ref="N15:N16"/>
    <mergeCell ref="M17:M18"/>
    <mergeCell ref="N17:N18"/>
    <mergeCell ref="I23:I24"/>
    <mergeCell ref="J23:J24"/>
    <mergeCell ref="K23:K24"/>
  </mergeCells>
  <phoneticPr fontId="3" type="noConversion"/>
  <pageMargins left="0.39" right="0.15" top="0.31" bottom="0.23" header="0.22" footer="0.23622047244094491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70" zoomScaleNormal="70" workbookViewId="0">
      <pane xSplit="2" ySplit="2" topLeftCell="C3" activePane="bottomRight" state="frozen"/>
      <selection activeCell="R14" sqref="R14"/>
      <selection pane="topRight" activeCell="R14" sqref="R14"/>
      <selection pane="bottomLeft" activeCell="R14" sqref="R14"/>
      <selection pane="bottomRight" activeCell="R14" sqref="R14"/>
    </sheetView>
  </sheetViews>
  <sheetFormatPr defaultRowHeight="57.75" customHeight="1"/>
  <cols>
    <col min="1" max="1" width="14.375" style="4" customWidth="1"/>
    <col min="2" max="2" width="5.75" style="4" customWidth="1"/>
    <col min="3" max="3" width="29.875" style="4" customWidth="1"/>
    <col min="4" max="4" width="9" style="4" customWidth="1"/>
    <col min="5" max="5" width="10.5" style="4" customWidth="1"/>
    <col min="6" max="8" width="9" style="4" customWidth="1"/>
    <col min="9" max="9" width="8.875" style="4"/>
    <col min="10" max="10" width="29.875" style="4" customWidth="1"/>
    <col min="11" max="11" width="9" style="4" customWidth="1"/>
    <col min="12" max="12" width="10.5" style="4" customWidth="1"/>
    <col min="13" max="15" width="9" style="4" customWidth="1"/>
    <col min="16" max="217" width="8.875" style="4"/>
    <col min="218" max="218" width="10.75" style="4" customWidth="1"/>
    <col min="219" max="219" width="5.75" style="4" customWidth="1"/>
    <col min="220" max="228" width="16.75" style="4" customWidth="1"/>
    <col min="229" max="473" width="8.875" style="4"/>
    <col min="474" max="474" width="10.75" style="4" customWidth="1"/>
    <col min="475" max="475" width="5.75" style="4" customWidth="1"/>
    <col min="476" max="484" width="16.75" style="4" customWidth="1"/>
    <col min="485" max="729" width="8.875" style="4"/>
    <col min="730" max="730" width="10.75" style="4" customWidth="1"/>
    <col min="731" max="731" width="5.75" style="4" customWidth="1"/>
    <col min="732" max="740" width="16.75" style="4" customWidth="1"/>
    <col min="741" max="985" width="8.875" style="4"/>
    <col min="986" max="986" width="10.75" style="4" customWidth="1"/>
    <col min="987" max="987" width="5.75" style="4" customWidth="1"/>
    <col min="988" max="996" width="16.75" style="4" customWidth="1"/>
    <col min="997" max="1241" width="8.875" style="4"/>
    <col min="1242" max="1242" width="10.75" style="4" customWidth="1"/>
    <col min="1243" max="1243" width="5.75" style="4" customWidth="1"/>
    <col min="1244" max="1252" width="16.75" style="4" customWidth="1"/>
    <col min="1253" max="1497" width="8.875" style="4"/>
    <col min="1498" max="1498" width="10.75" style="4" customWidth="1"/>
    <col min="1499" max="1499" width="5.75" style="4" customWidth="1"/>
    <col min="1500" max="1508" width="16.75" style="4" customWidth="1"/>
    <col min="1509" max="1753" width="8.875" style="4"/>
    <col min="1754" max="1754" width="10.75" style="4" customWidth="1"/>
    <col min="1755" max="1755" width="5.75" style="4" customWidth="1"/>
    <col min="1756" max="1764" width="16.75" style="4" customWidth="1"/>
    <col min="1765" max="2009" width="8.875" style="4"/>
    <col min="2010" max="2010" width="10.75" style="4" customWidth="1"/>
    <col min="2011" max="2011" width="5.75" style="4" customWidth="1"/>
    <col min="2012" max="2020" width="16.75" style="4" customWidth="1"/>
    <col min="2021" max="2265" width="8.875" style="4"/>
    <col min="2266" max="2266" width="10.75" style="4" customWidth="1"/>
    <col min="2267" max="2267" width="5.75" style="4" customWidth="1"/>
    <col min="2268" max="2276" width="16.75" style="4" customWidth="1"/>
    <col min="2277" max="2521" width="8.875" style="4"/>
    <col min="2522" max="2522" width="10.75" style="4" customWidth="1"/>
    <col min="2523" max="2523" width="5.75" style="4" customWidth="1"/>
    <col min="2524" max="2532" width="16.75" style="4" customWidth="1"/>
    <col min="2533" max="2777" width="8.875" style="4"/>
    <col min="2778" max="2778" width="10.75" style="4" customWidth="1"/>
    <col min="2779" max="2779" width="5.75" style="4" customWidth="1"/>
    <col min="2780" max="2788" width="16.75" style="4" customWidth="1"/>
    <col min="2789" max="3033" width="8.875" style="4"/>
    <col min="3034" max="3034" width="10.75" style="4" customWidth="1"/>
    <col min="3035" max="3035" width="5.75" style="4" customWidth="1"/>
    <col min="3036" max="3044" width="16.75" style="4" customWidth="1"/>
    <col min="3045" max="3289" width="8.875" style="4"/>
    <col min="3290" max="3290" width="10.75" style="4" customWidth="1"/>
    <col min="3291" max="3291" width="5.75" style="4" customWidth="1"/>
    <col min="3292" max="3300" width="16.75" style="4" customWidth="1"/>
    <col min="3301" max="3545" width="8.875" style="4"/>
    <col min="3546" max="3546" width="10.75" style="4" customWidth="1"/>
    <col min="3547" max="3547" width="5.75" style="4" customWidth="1"/>
    <col min="3548" max="3556" width="16.75" style="4" customWidth="1"/>
    <col min="3557" max="3801" width="8.875" style="4"/>
    <col min="3802" max="3802" width="10.75" style="4" customWidth="1"/>
    <col min="3803" max="3803" width="5.75" style="4" customWidth="1"/>
    <col min="3804" max="3812" width="16.75" style="4" customWidth="1"/>
    <col min="3813" max="4057" width="8.875" style="4"/>
    <col min="4058" max="4058" width="10.75" style="4" customWidth="1"/>
    <col min="4059" max="4059" width="5.75" style="4" customWidth="1"/>
    <col min="4060" max="4068" width="16.75" style="4" customWidth="1"/>
    <col min="4069" max="4313" width="8.875" style="4"/>
    <col min="4314" max="4314" width="10.75" style="4" customWidth="1"/>
    <col min="4315" max="4315" width="5.75" style="4" customWidth="1"/>
    <col min="4316" max="4324" width="16.75" style="4" customWidth="1"/>
    <col min="4325" max="4569" width="8.875" style="4"/>
    <col min="4570" max="4570" width="10.75" style="4" customWidth="1"/>
    <col min="4571" max="4571" width="5.75" style="4" customWidth="1"/>
    <col min="4572" max="4580" width="16.75" style="4" customWidth="1"/>
    <col min="4581" max="4825" width="8.875" style="4"/>
    <col min="4826" max="4826" width="10.75" style="4" customWidth="1"/>
    <col min="4827" max="4827" width="5.75" style="4" customWidth="1"/>
    <col min="4828" max="4836" width="16.75" style="4" customWidth="1"/>
    <col min="4837" max="5081" width="8.875" style="4"/>
    <col min="5082" max="5082" width="10.75" style="4" customWidth="1"/>
    <col min="5083" max="5083" width="5.75" style="4" customWidth="1"/>
    <col min="5084" max="5092" width="16.75" style="4" customWidth="1"/>
    <col min="5093" max="5337" width="8.875" style="4"/>
    <col min="5338" max="5338" width="10.75" style="4" customWidth="1"/>
    <col min="5339" max="5339" width="5.75" style="4" customWidth="1"/>
    <col min="5340" max="5348" width="16.75" style="4" customWidth="1"/>
    <col min="5349" max="5593" width="8.875" style="4"/>
    <col min="5594" max="5594" width="10.75" style="4" customWidth="1"/>
    <col min="5595" max="5595" width="5.75" style="4" customWidth="1"/>
    <col min="5596" max="5604" width="16.75" style="4" customWidth="1"/>
    <col min="5605" max="5849" width="8.875" style="4"/>
    <col min="5850" max="5850" width="10.75" style="4" customWidth="1"/>
    <col min="5851" max="5851" width="5.75" style="4" customWidth="1"/>
    <col min="5852" max="5860" width="16.75" style="4" customWidth="1"/>
    <col min="5861" max="6105" width="8.875" style="4"/>
    <col min="6106" max="6106" width="10.75" style="4" customWidth="1"/>
    <col min="6107" max="6107" width="5.75" style="4" customWidth="1"/>
    <col min="6108" max="6116" width="16.75" style="4" customWidth="1"/>
    <col min="6117" max="6361" width="8.875" style="4"/>
    <col min="6362" max="6362" width="10.75" style="4" customWidth="1"/>
    <col min="6363" max="6363" width="5.75" style="4" customWidth="1"/>
    <col min="6364" max="6372" width="16.75" style="4" customWidth="1"/>
    <col min="6373" max="6617" width="8.875" style="4"/>
    <col min="6618" max="6618" width="10.75" style="4" customWidth="1"/>
    <col min="6619" max="6619" width="5.75" style="4" customWidth="1"/>
    <col min="6620" max="6628" width="16.75" style="4" customWidth="1"/>
    <col min="6629" max="6873" width="8.875" style="4"/>
    <col min="6874" max="6874" width="10.75" style="4" customWidth="1"/>
    <col min="6875" max="6875" width="5.75" style="4" customWidth="1"/>
    <col min="6876" max="6884" width="16.75" style="4" customWidth="1"/>
    <col min="6885" max="7129" width="8.875" style="4"/>
    <col min="7130" max="7130" width="10.75" style="4" customWidth="1"/>
    <col min="7131" max="7131" width="5.75" style="4" customWidth="1"/>
    <col min="7132" max="7140" width="16.75" style="4" customWidth="1"/>
    <col min="7141" max="7385" width="8.875" style="4"/>
    <col min="7386" max="7386" width="10.75" style="4" customWidth="1"/>
    <col min="7387" max="7387" width="5.75" style="4" customWidth="1"/>
    <col min="7388" max="7396" width="16.75" style="4" customWidth="1"/>
    <col min="7397" max="7641" width="8.875" style="4"/>
    <col min="7642" max="7642" width="10.75" style="4" customWidth="1"/>
    <col min="7643" max="7643" width="5.75" style="4" customWidth="1"/>
    <col min="7644" max="7652" width="16.75" style="4" customWidth="1"/>
    <col min="7653" max="7897" width="8.875" style="4"/>
    <col min="7898" max="7898" width="10.75" style="4" customWidth="1"/>
    <col min="7899" max="7899" width="5.75" style="4" customWidth="1"/>
    <col min="7900" max="7908" width="16.75" style="4" customWidth="1"/>
    <col min="7909" max="8153" width="8.875" style="4"/>
    <col min="8154" max="8154" width="10.75" style="4" customWidth="1"/>
    <col min="8155" max="8155" width="5.75" style="4" customWidth="1"/>
    <col min="8156" max="8164" width="16.75" style="4" customWidth="1"/>
    <col min="8165" max="8409" width="8.875" style="4"/>
    <col min="8410" max="8410" width="10.75" style="4" customWidth="1"/>
    <col min="8411" max="8411" width="5.75" style="4" customWidth="1"/>
    <col min="8412" max="8420" width="16.75" style="4" customWidth="1"/>
    <col min="8421" max="8665" width="8.875" style="4"/>
    <col min="8666" max="8666" width="10.75" style="4" customWidth="1"/>
    <col min="8667" max="8667" width="5.75" style="4" customWidth="1"/>
    <col min="8668" max="8676" width="16.75" style="4" customWidth="1"/>
    <col min="8677" max="8921" width="8.875" style="4"/>
    <col min="8922" max="8922" width="10.75" style="4" customWidth="1"/>
    <col min="8923" max="8923" width="5.75" style="4" customWidth="1"/>
    <col min="8924" max="8932" width="16.75" style="4" customWidth="1"/>
    <col min="8933" max="9177" width="8.875" style="4"/>
    <col min="9178" max="9178" width="10.75" style="4" customWidth="1"/>
    <col min="9179" max="9179" width="5.75" style="4" customWidth="1"/>
    <col min="9180" max="9188" width="16.75" style="4" customWidth="1"/>
    <col min="9189" max="9433" width="8.875" style="4"/>
    <col min="9434" max="9434" width="10.75" style="4" customWidth="1"/>
    <col min="9435" max="9435" width="5.75" style="4" customWidth="1"/>
    <col min="9436" max="9444" width="16.75" style="4" customWidth="1"/>
    <col min="9445" max="9689" width="8.875" style="4"/>
    <col min="9690" max="9690" width="10.75" style="4" customWidth="1"/>
    <col min="9691" max="9691" width="5.75" style="4" customWidth="1"/>
    <col min="9692" max="9700" width="16.75" style="4" customWidth="1"/>
    <col min="9701" max="9945" width="8.875" style="4"/>
    <col min="9946" max="9946" width="10.75" style="4" customWidth="1"/>
    <col min="9947" max="9947" width="5.75" style="4" customWidth="1"/>
    <col min="9948" max="9956" width="16.75" style="4" customWidth="1"/>
    <col min="9957" max="10201" width="8.875" style="4"/>
    <col min="10202" max="10202" width="10.75" style="4" customWidth="1"/>
    <col min="10203" max="10203" width="5.75" style="4" customWidth="1"/>
    <col min="10204" max="10212" width="16.75" style="4" customWidth="1"/>
    <col min="10213" max="10457" width="8.875" style="4"/>
    <col min="10458" max="10458" width="10.75" style="4" customWidth="1"/>
    <col min="10459" max="10459" width="5.75" style="4" customWidth="1"/>
    <col min="10460" max="10468" width="16.75" style="4" customWidth="1"/>
    <col min="10469" max="10713" width="8.875" style="4"/>
    <col min="10714" max="10714" width="10.75" style="4" customWidth="1"/>
    <col min="10715" max="10715" width="5.75" style="4" customWidth="1"/>
    <col min="10716" max="10724" width="16.75" style="4" customWidth="1"/>
    <col min="10725" max="10969" width="8.875" style="4"/>
    <col min="10970" max="10970" width="10.75" style="4" customWidth="1"/>
    <col min="10971" max="10971" width="5.75" style="4" customWidth="1"/>
    <col min="10972" max="10980" width="16.75" style="4" customWidth="1"/>
    <col min="10981" max="11225" width="8.875" style="4"/>
    <col min="11226" max="11226" width="10.75" style="4" customWidth="1"/>
    <col min="11227" max="11227" width="5.75" style="4" customWidth="1"/>
    <col min="11228" max="11236" width="16.75" style="4" customWidth="1"/>
    <col min="11237" max="11481" width="8.875" style="4"/>
    <col min="11482" max="11482" width="10.75" style="4" customWidth="1"/>
    <col min="11483" max="11483" width="5.75" style="4" customWidth="1"/>
    <col min="11484" max="11492" width="16.75" style="4" customWidth="1"/>
    <col min="11493" max="11737" width="8.875" style="4"/>
    <col min="11738" max="11738" width="10.75" style="4" customWidth="1"/>
    <col min="11739" max="11739" width="5.75" style="4" customWidth="1"/>
    <col min="11740" max="11748" width="16.75" style="4" customWidth="1"/>
    <col min="11749" max="11993" width="8.875" style="4"/>
    <col min="11994" max="11994" width="10.75" style="4" customWidth="1"/>
    <col min="11995" max="11995" width="5.75" style="4" customWidth="1"/>
    <col min="11996" max="12004" width="16.75" style="4" customWidth="1"/>
    <col min="12005" max="12249" width="8.875" style="4"/>
    <col min="12250" max="12250" width="10.75" style="4" customWidth="1"/>
    <col min="12251" max="12251" width="5.75" style="4" customWidth="1"/>
    <col min="12252" max="12260" width="16.75" style="4" customWidth="1"/>
    <col min="12261" max="12505" width="8.875" style="4"/>
    <col min="12506" max="12506" width="10.75" style="4" customWidth="1"/>
    <col min="12507" max="12507" width="5.75" style="4" customWidth="1"/>
    <col min="12508" max="12516" width="16.75" style="4" customWidth="1"/>
    <col min="12517" max="12761" width="8.875" style="4"/>
    <col min="12762" max="12762" width="10.75" style="4" customWidth="1"/>
    <col min="12763" max="12763" width="5.75" style="4" customWidth="1"/>
    <col min="12764" max="12772" width="16.75" style="4" customWidth="1"/>
    <col min="12773" max="13017" width="8.875" style="4"/>
    <col min="13018" max="13018" width="10.75" style="4" customWidth="1"/>
    <col min="13019" max="13019" width="5.75" style="4" customWidth="1"/>
    <col min="13020" max="13028" width="16.75" style="4" customWidth="1"/>
    <col min="13029" max="13273" width="8.875" style="4"/>
    <col min="13274" max="13274" width="10.75" style="4" customWidth="1"/>
    <col min="13275" max="13275" width="5.75" style="4" customWidth="1"/>
    <col min="13276" max="13284" width="16.75" style="4" customWidth="1"/>
    <col min="13285" max="13529" width="8.875" style="4"/>
    <col min="13530" max="13530" width="10.75" style="4" customWidth="1"/>
    <col min="13531" max="13531" width="5.75" style="4" customWidth="1"/>
    <col min="13532" max="13540" width="16.75" style="4" customWidth="1"/>
    <col min="13541" max="13785" width="8.875" style="4"/>
    <col min="13786" max="13786" width="10.75" style="4" customWidth="1"/>
    <col min="13787" max="13787" width="5.75" style="4" customWidth="1"/>
    <col min="13788" max="13796" width="16.75" style="4" customWidth="1"/>
    <col min="13797" max="14041" width="8.875" style="4"/>
    <col min="14042" max="14042" width="10.75" style="4" customWidth="1"/>
    <col min="14043" max="14043" width="5.75" style="4" customWidth="1"/>
    <col min="14044" max="14052" width="16.75" style="4" customWidth="1"/>
    <col min="14053" max="14297" width="8.875" style="4"/>
    <col min="14298" max="14298" width="10.75" style="4" customWidth="1"/>
    <col min="14299" max="14299" width="5.75" style="4" customWidth="1"/>
    <col min="14300" max="14308" width="16.75" style="4" customWidth="1"/>
    <col min="14309" max="14553" width="8.875" style="4"/>
    <col min="14554" max="14554" width="10.75" style="4" customWidth="1"/>
    <col min="14555" max="14555" width="5.75" style="4" customWidth="1"/>
    <col min="14556" max="14564" width="16.75" style="4" customWidth="1"/>
    <col min="14565" max="14809" width="8.875" style="4"/>
    <col min="14810" max="14810" width="10.75" style="4" customWidth="1"/>
    <col min="14811" max="14811" width="5.75" style="4" customWidth="1"/>
    <col min="14812" max="14820" width="16.75" style="4" customWidth="1"/>
    <col min="14821" max="15065" width="8.875" style="4"/>
    <col min="15066" max="15066" width="10.75" style="4" customWidth="1"/>
    <col min="15067" max="15067" width="5.75" style="4" customWidth="1"/>
    <col min="15068" max="15076" width="16.75" style="4" customWidth="1"/>
    <col min="15077" max="15321" width="8.875" style="4"/>
    <col min="15322" max="15322" width="10.75" style="4" customWidth="1"/>
    <col min="15323" max="15323" width="5.75" style="4" customWidth="1"/>
    <col min="15324" max="15332" width="16.75" style="4" customWidth="1"/>
    <col min="15333" max="15577" width="8.875" style="4"/>
    <col min="15578" max="15578" width="10.75" style="4" customWidth="1"/>
    <col min="15579" max="15579" width="5.75" style="4" customWidth="1"/>
    <col min="15580" max="15588" width="16.75" style="4" customWidth="1"/>
    <col min="15589" max="15833" width="8.875" style="4"/>
    <col min="15834" max="15834" width="10.75" style="4" customWidth="1"/>
    <col min="15835" max="15835" width="5.75" style="4" customWidth="1"/>
    <col min="15836" max="15844" width="16.75" style="4" customWidth="1"/>
    <col min="15845" max="16089" width="8.875" style="4"/>
    <col min="16090" max="16090" width="10.75" style="4" customWidth="1"/>
    <col min="16091" max="16091" width="5.75" style="4" customWidth="1"/>
    <col min="16092" max="16100" width="16.75" style="4" customWidth="1"/>
    <col min="16101" max="16376" width="8.875" style="4"/>
    <col min="16377" max="16384" width="9" style="4" customWidth="1"/>
  </cols>
  <sheetData>
    <row r="1" spans="1:16" s="1" customFormat="1" ht="45.75" customHeight="1">
      <c r="A1" s="146" t="s">
        <v>80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s="2" customFormat="1" ht="27.6" customHeight="1">
      <c r="A2" s="97"/>
      <c r="B2" s="98"/>
      <c r="C2" s="45" t="s">
        <v>2</v>
      </c>
      <c r="D2" s="21" t="s">
        <v>29</v>
      </c>
      <c r="E2" s="21" t="s">
        <v>30</v>
      </c>
      <c r="F2" s="21" t="s">
        <v>31</v>
      </c>
      <c r="G2" s="21" t="s">
        <v>32</v>
      </c>
      <c r="H2" s="21" t="s">
        <v>33</v>
      </c>
      <c r="I2" s="22" t="s">
        <v>34</v>
      </c>
      <c r="J2" s="45" t="s">
        <v>4</v>
      </c>
      <c r="K2" s="21" t="s">
        <v>20</v>
      </c>
      <c r="L2" s="21" t="s">
        <v>21</v>
      </c>
      <c r="M2" s="21" t="s">
        <v>22</v>
      </c>
      <c r="N2" s="21" t="s">
        <v>25</v>
      </c>
      <c r="O2" s="21" t="s">
        <v>23</v>
      </c>
      <c r="P2" s="22" t="s">
        <v>24</v>
      </c>
    </row>
    <row r="3" spans="1:16" s="19" customFormat="1" ht="15.6" customHeight="1">
      <c r="A3" s="105">
        <v>43619</v>
      </c>
      <c r="B3" s="107" t="s">
        <v>5</v>
      </c>
      <c r="C3" s="46" t="s">
        <v>69</v>
      </c>
      <c r="D3" s="131">
        <v>1.8</v>
      </c>
      <c r="E3" s="131">
        <v>0.3</v>
      </c>
      <c r="F3" s="131">
        <v>0.3</v>
      </c>
      <c r="G3" s="131">
        <v>0</v>
      </c>
      <c r="H3" s="131">
        <v>0.3</v>
      </c>
      <c r="I3" s="133">
        <f t="shared" ref="I3" si="0">D3*70+E3*45+F3*25+G3*150+H3*55</f>
        <v>163.5</v>
      </c>
      <c r="J3" s="25" t="s">
        <v>72</v>
      </c>
      <c r="K3" s="131">
        <v>1.7</v>
      </c>
      <c r="L3" s="131">
        <v>0.1</v>
      </c>
      <c r="M3" s="131">
        <v>0</v>
      </c>
      <c r="N3" s="131">
        <v>0.3</v>
      </c>
      <c r="O3" s="131">
        <v>0.6</v>
      </c>
      <c r="P3" s="133">
        <f t="shared" ref="P3:P9" si="1">K3*70+L3*45+M3*25+N3*150+O3*55</f>
        <v>201.5</v>
      </c>
    </row>
    <row r="4" spans="1:16" s="19" customFormat="1" ht="15.6" customHeight="1">
      <c r="A4" s="106"/>
      <c r="B4" s="108"/>
      <c r="C4" s="16" t="s">
        <v>173</v>
      </c>
      <c r="D4" s="132"/>
      <c r="E4" s="132"/>
      <c r="F4" s="132"/>
      <c r="G4" s="132"/>
      <c r="H4" s="132"/>
      <c r="I4" s="134"/>
      <c r="J4" s="47" t="s">
        <v>73</v>
      </c>
      <c r="K4" s="132"/>
      <c r="L4" s="132"/>
      <c r="M4" s="132"/>
      <c r="N4" s="132"/>
      <c r="O4" s="132"/>
      <c r="P4" s="134"/>
    </row>
    <row r="5" spans="1:16" s="19" customFormat="1" ht="15.6" customHeight="1">
      <c r="A5" s="105">
        <v>43620</v>
      </c>
      <c r="B5" s="107" t="s">
        <v>6</v>
      </c>
      <c r="C5" s="46" t="s">
        <v>231</v>
      </c>
      <c r="D5" s="131">
        <v>2.1</v>
      </c>
      <c r="E5" s="131">
        <v>0.1</v>
      </c>
      <c r="F5" s="131">
        <v>0</v>
      </c>
      <c r="G5" s="131">
        <v>0</v>
      </c>
      <c r="H5" s="131">
        <v>0</v>
      </c>
      <c r="I5" s="133">
        <f t="shared" ref="I5" si="2">D5*70+E5*45+F5*25+G5*150+H5*55</f>
        <v>151.5</v>
      </c>
      <c r="J5" s="46" t="s">
        <v>87</v>
      </c>
      <c r="K5" s="131">
        <v>1.8</v>
      </c>
      <c r="L5" s="131">
        <v>0.3</v>
      </c>
      <c r="M5" s="131">
        <v>0.3</v>
      </c>
      <c r="N5" s="131">
        <v>0</v>
      </c>
      <c r="O5" s="131">
        <v>0.3</v>
      </c>
      <c r="P5" s="133">
        <f t="shared" si="1"/>
        <v>163.5</v>
      </c>
    </row>
    <row r="6" spans="1:16" s="19" customFormat="1" ht="15.6" customHeight="1">
      <c r="A6" s="106"/>
      <c r="B6" s="108"/>
      <c r="C6" s="25" t="s">
        <v>232</v>
      </c>
      <c r="D6" s="132"/>
      <c r="E6" s="132"/>
      <c r="F6" s="132"/>
      <c r="G6" s="132"/>
      <c r="H6" s="132"/>
      <c r="I6" s="134"/>
      <c r="J6" s="47" t="s">
        <v>89</v>
      </c>
      <c r="K6" s="132"/>
      <c r="L6" s="132"/>
      <c r="M6" s="132"/>
      <c r="N6" s="132"/>
      <c r="O6" s="132"/>
      <c r="P6" s="134"/>
    </row>
    <row r="7" spans="1:16" s="19" customFormat="1" ht="15.6" customHeight="1">
      <c r="A7" s="105">
        <v>43622</v>
      </c>
      <c r="B7" s="107" t="s">
        <v>7</v>
      </c>
      <c r="C7" s="46" t="s">
        <v>90</v>
      </c>
      <c r="D7" s="131">
        <v>1.8</v>
      </c>
      <c r="E7" s="131">
        <v>0.3</v>
      </c>
      <c r="F7" s="131">
        <v>0.3</v>
      </c>
      <c r="G7" s="131">
        <v>0</v>
      </c>
      <c r="H7" s="131">
        <v>0.3</v>
      </c>
      <c r="I7" s="133">
        <f t="shared" ref="I7" si="3">D7*70+E7*45+F7*25+G7*150+H7*55</f>
        <v>163.5</v>
      </c>
      <c r="J7" s="8" t="s">
        <v>92</v>
      </c>
      <c r="K7" s="131">
        <v>1.8</v>
      </c>
      <c r="L7" s="131">
        <v>0.3</v>
      </c>
      <c r="M7" s="131">
        <v>0.3</v>
      </c>
      <c r="N7" s="131">
        <v>0</v>
      </c>
      <c r="O7" s="131">
        <v>0.3</v>
      </c>
      <c r="P7" s="133">
        <f t="shared" si="1"/>
        <v>163.5</v>
      </c>
    </row>
    <row r="8" spans="1:16" s="19" customFormat="1" ht="15.6" customHeight="1">
      <c r="A8" s="106"/>
      <c r="B8" s="108"/>
      <c r="C8" s="47" t="s">
        <v>93</v>
      </c>
      <c r="D8" s="132"/>
      <c r="E8" s="132"/>
      <c r="F8" s="132"/>
      <c r="G8" s="132"/>
      <c r="H8" s="132"/>
      <c r="I8" s="134"/>
      <c r="J8" s="14" t="s">
        <v>75</v>
      </c>
      <c r="K8" s="132"/>
      <c r="L8" s="132"/>
      <c r="M8" s="132"/>
      <c r="N8" s="132"/>
      <c r="O8" s="132"/>
      <c r="P8" s="134"/>
    </row>
    <row r="9" spans="1:16" s="5" customFormat="1" ht="15.6" customHeight="1">
      <c r="A9" s="105">
        <v>43622</v>
      </c>
      <c r="B9" s="107" t="s">
        <v>8</v>
      </c>
      <c r="C9" s="25" t="s">
        <v>158</v>
      </c>
      <c r="D9" s="131">
        <v>2.1</v>
      </c>
      <c r="E9" s="131">
        <v>0</v>
      </c>
      <c r="F9" s="131">
        <v>0</v>
      </c>
      <c r="G9" s="131">
        <v>0.5</v>
      </c>
      <c r="H9" s="131">
        <v>0</v>
      </c>
      <c r="I9" s="133">
        <f t="shared" ref="I9" si="4">D9*70+E9*45+F9*25+G9*150+H9*55</f>
        <v>222</v>
      </c>
      <c r="J9" s="20" t="s">
        <v>99</v>
      </c>
      <c r="K9" s="131">
        <v>1.8</v>
      </c>
      <c r="L9" s="131">
        <v>0.3</v>
      </c>
      <c r="M9" s="131">
        <v>0.3</v>
      </c>
      <c r="N9" s="131">
        <v>0</v>
      </c>
      <c r="O9" s="131">
        <v>0.3</v>
      </c>
      <c r="P9" s="133">
        <f t="shared" si="1"/>
        <v>163.5</v>
      </c>
    </row>
    <row r="10" spans="1:16" s="5" customFormat="1" ht="15.6" customHeight="1">
      <c r="A10" s="106"/>
      <c r="B10" s="108"/>
      <c r="C10" s="47" t="s">
        <v>159</v>
      </c>
      <c r="D10" s="132"/>
      <c r="E10" s="132"/>
      <c r="F10" s="132"/>
      <c r="G10" s="132"/>
      <c r="H10" s="132"/>
      <c r="I10" s="134"/>
      <c r="J10" s="39" t="s">
        <v>102</v>
      </c>
      <c r="K10" s="132"/>
      <c r="L10" s="132"/>
      <c r="M10" s="132"/>
      <c r="N10" s="132"/>
      <c r="O10" s="132"/>
      <c r="P10" s="134"/>
    </row>
    <row r="11" spans="1:16" s="19" customFormat="1" ht="15.6" customHeight="1">
      <c r="A11" s="119">
        <v>43623</v>
      </c>
      <c r="B11" s="121" t="s">
        <v>9</v>
      </c>
      <c r="C11" s="153" t="s">
        <v>103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5"/>
    </row>
    <row r="12" spans="1:16" s="19" customFormat="1" ht="15.6" customHeight="1">
      <c r="A12" s="120"/>
      <c r="B12" s="122"/>
      <c r="C12" s="156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8"/>
    </row>
    <row r="13" spans="1:16" s="19" customFormat="1" ht="15.6" customHeight="1">
      <c r="A13" s="105">
        <v>43626</v>
      </c>
      <c r="B13" s="107" t="s">
        <v>5</v>
      </c>
      <c r="C13" s="8" t="s">
        <v>55</v>
      </c>
      <c r="D13" s="131">
        <v>1.8</v>
      </c>
      <c r="E13" s="131">
        <v>0.3</v>
      </c>
      <c r="F13" s="131">
        <v>0.3</v>
      </c>
      <c r="G13" s="131">
        <v>0</v>
      </c>
      <c r="H13" s="131">
        <v>0.3</v>
      </c>
      <c r="I13" s="133">
        <f t="shared" ref="I13" si="5">D13*70+E13*45+F13*25+G13*150+H13*55</f>
        <v>163.5</v>
      </c>
      <c r="J13" s="20" t="s">
        <v>171</v>
      </c>
      <c r="K13" s="131">
        <v>2.1</v>
      </c>
      <c r="L13" s="131">
        <v>0</v>
      </c>
      <c r="M13" s="131">
        <v>0</v>
      </c>
      <c r="N13" s="131">
        <v>0</v>
      </c>
      <c r="O13" s="131">
        <v>0</v>
      </c>
      <c r="P13" s="133">
        <f t="shared" ref="P13" si="6">K13*70+L13*45+M13*25+N13*150+O13*55</f>
        <v>147</v>
      </c>
    </row>
    <row r="14" spans="1:16" s="19" customFormat="1" ht="15.6" customHeight="1">
      <c r="A14" s="106"/>
      <c r="B14" s="108"/>
      <c r="C14" s="14" t="s">
        <v>166</v>
      </c>
      <c r="D14" s="132"/>
      <c r="E14" s="132"/>
      <c r="F14" s="132"/>
      <c r="G14" s="132"/>
      <c r="H14" s="132"/>
      <c r="I14" s="134"/>
      <c r="J14" s="20" t="s">
        <v>172</v>
      </c>
      <c r="K14" s="132"/>
      <c r="L14" s="132"/>
      <c r="M14" s="132"/>
      <c r="N14" s="132"/>
      <c r="O14" s="132"/>
      <c r="P14" s="134"/>
    </row>
    <row r="15" spans="1:16" s="19" customFormat="1" ht="15.6" customHeight="1">
      <c r="A15" s="105">
        <v>43627</v>
      </c>
      <c r="B15" s="107" t="s">
        <v>6</v>
      </c>
      <c r="C15" s="25" t="s">
        <v>174</v>
      </c>
      <c r="D15" s="131">
        <v>1.7</v>
      </c>
      <c r="E15" s="131">
        <v>0</v>
      </c>
      <c r="F15" s="131">
        <v>0</v>
      </c>
      <c r="G15" s="131">
        <v>0.5</v>
      </c>
      <c r="H15" s="131">
        <v>0</v>
      </c>
      <c r="I15" s="133">
        <f t="shared" ref="I15" si="7">D15*70+E15*45+F15*25+G15*150+H15*55</f>
        <v>194</v>
      </c>
      <c r="J15" s="37" t="s">
        <v>169</v>
      </c>
      <c r="K15" s="131">
        <v>1.8</v>
      </c>
      <c r="L15" s="131">
        <v>0.1</v>
      </c>
      <c r="M15" s="131">
        <v>0.3</v>
      </c>
      <c r="N15" s="131">
        <v>0</v>
      </c>
      <c r="O15" s="131">
        <v>0.1</v>
      </c>
      <c r="P15" s="133">
        <f t="shared" ref="P15" si="8">K15*70+L15*45+M15*25+N15*150+O15*55</f>
        <v>143.5</v>
      </c>
    </row>
    <row r="16" spans="1:16" s="19" customFormat="1" ht="15" customHeight="1">
      <c r="A16" s="106"/>
      <c r="B16" s="108"/>
      <c r="C16" s="47" t="s">
        <v>175</v>
      </c>
      <c r="D16" s="132"/>
      <c r="E16" s="132"/>
      <c r="F16" s="132"/>
      <c r="G16" s="132"/>
      <c r="H16" s="132"/>
      <c r="I16" s="134"/>
      <c r="J16" s="39" t="s">
        <v>170</v>
      </c>
      <c r="K16" s="132"/>
      <c r="L16" s="132"/>
      <c r="M16" s="132"/>
      <c r="N16" s="132"/>
      <c r="O16" s="132"/>
      <c r="P16" s="134"/>
    </row>
    <row r="17" spans="1:16" s="19" customFormat="1" ht="16.149999999999999" customHeight="1">
      <c r="A17" s="105">
        <v>43628</v>
      </c>
      <c r="B17" s="107" t="s">
        <v>7</v>
      </c>
      <c r="C17" s="46" t="s">
        <v>111</v>
      </c>
      <c r="D17" s="131">
        <v>1.8</v>
      </c>
      <c r="E17" s="131">
        <v>0.3</v>
      </c>
      <c r="F17" s="131">
        <v>0.3</v>
      </c>
      <c r="G17" s="131">
        <v>0</v>
      </c>
      <c r="H17" s="131">
        <v>0.3</v>
      </c>
      <c r="I17" s="133">
        <f t="shared" ref="I17" si="9">D17*70+E17*45+F17*25+G17*150+H17*55</f>
        <v>163.5</v>
      </c>
      <c r="J17" s="46" t="s">
        <v>164</v>
      </c>
      <c r="K17" s="131">
        <v>1.8</v>
      </c>
      <c r="L17" s="131">
        <v>0.3</v>
      </c>
      <c r="M17" s="131">
        <v>0.3</v>
      </c>
      <c r="N17" s="131">
        <v>0</v>
      </c>
      <c r="O17" s="131">
        <v>0.3</v>
      </c>
      <c r="P17" s="133">
        <f t="shared" ref="P17" si="10">K17*70+L17*45+M17*25+N17*150+O17*55</f>
        <v>163.5</v>
      </c>
    </row>
    <row r="18" spans="1:16" s="19" customFormat="1" ht="15.6" customHeight="1">
      <c r="A18" s="106"/>
      <c r="B18" s="108"/>
      <c r="C18" s="47" t="s">
        <v>116</v>
      </c>
      <c r="D18" s="132"/>
      <c r="E18" s="132"/>
      <c r="F18" s="132"/>
      <c r="G18" s="132"/>
      <c r="H18" s="132"/>
      <c r="I18" s="134"/>
      <c r="J18" s="47" t="s">
        <v>165</v>
      </c>
      <c r="K18" s="132"/>
      <c r="L18" s="132"/>
      <c r="M18" s="132"/>
      <c r="N18" s="132"/>
      <c r="O18" s="132"/>
      <c r="P18" s="134"/>
    </row>
    <row r="19" spans="1:16" s="5" customFormat="1" ht="15.6" customHeight="1">
      <c r="A19" s="105">
        <v>43629</v>
      </c>
      <c r="B19" s="107" t="s">
        <v>8</v>
      </c>
      <c r="C19" s="25" t="s">
        <v>167</v>
      </c>
      <c r="D19" s="131">
        <v>2.1</v>
      </c>
      <c r="E19" s="131">
        <v>0</v>
      </c>
      <c r="F19" s="131">
        <v>0</v>
      </c>
      <c r="G19" s="131">
        <v>0.2</v>
      </c>
      <c r="H19" s="131">
        <v>0</v>
      </c>
      <c r="I19" s="133">
        <f t="shared" ref="I19" si="11">D19*70+E19*45+F19*25+G19*150+H19*55</f>
        <v>177</v>
      </c>
      <c r="J19" s="37" t="s">
        <v>68</v>
      </c>
      <c r="K19" s="131">
        <v>1.8</v>
      </c>
      <c r="L19" s="131">
        <v>0.3</v>
      </c>
      <c r="M19" s="131">
        <v>0.3</v>
      </c>
      <c r="N19" s="131">
        <v>0</v>
      </c>
      <c r="O19" s="131">
        <v>0.3</v>
      </c>
      <c r="P19" s="133">
        <f t="shared" ref="P19" si="12">K19*70+L19*45+M19*25+N19*150+O19*55</f>
        <v>163.5</v>
      </c>
    </row>
    <row r="20" spans="1:16" s="5" customFormat="1" ht="15.6" customHeight="1">
      <c r="A20" s="106"/>
      <c r="B20" s="108"/>
      <c r="C20" s="47" t="s">
        <v>168</v>
      </c>
      <c r="D20" s="132"/>
      <c r="E20" s="132"/>
      <c r="F20" s="132"/>
      <c r="G20" s="132"/>
      <c r="H20" s="132"/>
      <c r="I20" s="134"/>
      <c r="J20" s="39" t="s">
        <v>67</v>
      </c>
      <c r="K20" s="132"/>
      <c r="L20" s="132"/>
      <c r="M20" s="132"/>
      <c r="N20" s="132"/>
      <c r="O20" s="132"/>
      <c r="P20" s="134"/>
    </row>
    <row r="21" spans="1:16" s="19" customFormat="1" ht="15.6" customHeight="1">
      <c r="A21" s="119">
        <v>43630</v>
      </c>
      <c r="B21" s="121" t="s">
        <v>9</v>
      </c>
      <c r="C21" s="52" t="s">
        <v>233</v>
      </c>
      <c r="D21" s="151">
        <v>1.7</v>
      </c>
      <c r="E21" s="131">
        <v>0.1</v>
      </c>
      <c r="F21" s="131">
        <v>0.1</v>
      </c>
      <c r="G21" s="131">
        <v>0</v>
      </c>
      <c r="H21" s="131">
        <v>0.5</v>
      </c>
      <c r="I21" s="133">
        <f t="shared" ref="I21" si="13">D21*70+E21*45+F21*25+G21*150+H21*55</f>
        <v>153.5</v>
      </c>
      <c r="J21" s="11" t="s">
        <v>188</v>
      </c>
      <c r="K21" s="131">
        <v>2.1</v>
      </c>
      <c r="L21" s="131">
        <v>0</v>
      </c>
      <c r="M21" s="131">
        <v>0</v>
      </c>
      <c r="N21" s="131">
        <v>0</v>
      </c>
      <c r="O21" s="131">
        <v>0</v>
      </c>
      <c r="P21" s="133">
        <f t="shared" ref="P21" si="14">K21*70+L21*45+M21*25+N21*150+O21*55</f>
        <v>147</v>
      </c>
    </row>
    <row r="22" spans="1:16" s="19" customFormat="1" ht="15.6" customHeight="1">
      <c r="A22" s="120"/>
      <c r="B22" s="122"/>
      <c r="C22" s="17" t="s">
        <v>234</v>
      </c>
      <c r="D22" s="152"/>
      <c r="E22" s="132"/>
      <c r="F22" s="132"/>
      <c r="G22" s="132"/>
      <c r="H22" s="132"/>
      <c r="I22" s="134"/>
      <c r="J22" s="12" t="s">
        <v>189</v>
      </c>
      <c r="K22" s="132"/>
      <c r="L22" s="132"/>
      <c r="M22" s="132"/>
      <c r="N22" s="132"/>
      <c r="O22" s="132"/>
      <c r="P22" s="134"/>
    </row>
    <row r="23" spans="1:16" s="19" customFormat="1" ht="15.6" customHeight="1">
      <c r="A23" s="105">
        <v>43633</v>
      </c>
      <c r="B23" s="107" t="s">
        <v>5</v>
      </c>
      <c r="C23" s="46" t="s">
        <v>190</v>
      </c>
      <c r="D23" s="131">
        <v>1.7</v>
      </c>
      <c r="E23" s="131">
        <v>0</v>
      </c>
      <c r="F23" s="131">
        <v>0</v>
      </c>
      <c r="G23" s="131">
        <v>0.5</v>
      </c>
      <c r="H23" s="131">
        <v>0</v>
      </c>
      <c r="I23" s="133">
        <f t="shared" ref="I23" si="15">D23*70+E23*45+F23*25+G23*150+H23*55</f>
        <v>194</v>
      </c>
      <c r="J23" s="20" t="s">
        <v>78</v>
      </c>
      <c r="K23" s="131">
        <v>1.8</v>
      </c>
      <c r="L23" s="131">
        <v>0.3</v>
      </c>
      <c r="M23" s="131">
        <v>0.3</v>
      </c>
      <c r="N23" s="131">
        <v>0</v>
      </c>
      <c r="O23" s="131">
        <v>0.3</v>
      </c>
      <c r="P23" s="133">
        <f t="shared" ref="P23" si="16">K23*70+L23*45+M23*25+N23*150+O23*55</f>
        <v>163.5</v>
      </c>
    </row>
    <row r="24" spans="1:16" s="19" customFormat="1" ht="15.6" customHeight="1">
      <c r="A24" s="106"/>
      <c r="B24" s="108"/>
      <c r="C24" s="47" t="s">
        <v>191</v>
      </c>
      <c r="D24" s="132"/>
      <c r="E24" s="132"/>
      <c r="F24" s="132"/>
      <c r="G24" s="132"/>
      <c r="H24" s="132"/>
      <c r="I24" s="134"/>
      <c r="J24" s="39" t="s">
        <v>122</v>
      </c>
      <c r="K24" s="132"/>
      <c r="L24" s="132"/>
      <c r="M24" s="132"/>
      <c r="N24" s="132"/>
      <c r="O24" s="132"/>
      <c r="P24" s="134"/>
    </row>
    <row r="25" spans="1:16" s="19" customFormat="1" ht="15.6" customHeight="1">
      <c r="A25" s="105">
        <v>43634</v>
      </c>
      <c r="B25" s="107" t="s">
        <v>6</v>
      </c>
      <c r="C25" s="18" t="s">
        <v>123</v>
      </c>
      <c r="D25" s="131">
        <v>1.8</v>
      </c>
      <c r="E25" s="131">
        <v>0.3</v>
      </c>
      <c r="F25" s="131">
        <v>0</v>
      </c>
      <c r="G25" s="131">
        <v>0</v>
      </c>
      <c r="H25" s="131">
        <v>0.3</v>
      </c>
      <c r="I25" s="133">
        <f t="shared" ref="I25" si="17">D25*70+E25*45+F25*25+G25*150+H25*55</f>
        <v>156</v>
      </c>
      <c r="J25" s="46" t="s">
        <v>124</v>
      </c>
      <c r="K25" s="131">
        <v>2.1</v>
      </c>
      <c r="L25" s="131">
        <v>0</v>
      </c>
      <c r="M25" s="131">
        <v>0</v>
      </c>
      <c r="N25" s="131">
        <v>0</v>
      </c>
      <c r="O25" s="131">
        <v>0</v>
      </c>
      <c r="P25" s="133">
        <f t="shared" ref="P25" si="18">K25*70+L25*45+M25*25+N25*150+O25*55</f>
        <v>147</v>
      </c>
    </row>
    <row r="26" spans="1:16" s="19" customFormat="1" ht="15.6" customHeight="1">
      <c r="A26" s="106"/>
      <c r="B26" s="108"/>
      <c r="C26" s="42" t="s">
        <v>125</v>
      </c>
      <c r="D26" s="132"/>
      <c r="E26" s="132"/>
      <c r="F26" s="132"/>
      <c r="G26" s="132"/>
      <c r="H26" s="132"/>
      <c r="I26" s="134"/>
      <c r="J26" s="20" t="s">
        <v>128</v>
      </c>
      <c r="K26" s="132"/>
      <c r="L26" s="132"/>
      <c r="M26" s="132"/>
      <c r="N26" s="132"/>
      <c r="O26" s="132"/>
      <c r="P26" s="134"/>
    </row>
    <row r="27" spans="1:16" s="19" customFormat="1" ht="15.6" customHeight="1">
      <c r="A27" s="105">
        <v>43635</v>
      </c>
      <c r="B27" s="107" t="s">
        <v>7</v>
      </c>
      <c r="C27" s="46" t="s">
        <v>235</v>
      </c>
      <c r="D27" s="131">
        <v>1.7</v>
      </c>
      <c r="E27" s="131">
        <v>0</v>
      </c>
      <c r="F27" s="131">
        <v>0</v>
      </c>
      <c r="G27" s="131">
        <v>0.3</v>
      </c>
      <c r="H27" s="131">
        <v>0</v>
      </c>
      <c r="I27" s="133">
        <f t="shared" ref="I27" si="19">D27*70+E27*45+F27*25+G27*150+H27*55</f>
        <v>164</v>
      </c>
      <c r="J27" s="46" t="s">
        <v>79</v>
      </c>
      <c r="K27" s="131">
        <v>1.8</v>
      </c>
      <c r="L27" s="131">
        <v>0.3</v>
      </c>
      <c r="M27" s="131">
        <v>0.3</v>
      </c>
      <c r="N27" s="131">
        <v>0</v>
      </c>
      <c r="O27" s="131">
        <v>0.3</v>
      </c>
      <c r="P27" s="133">
        <f t="shared" ref="P27" si="20">K27*70+L27*45+M27*25+N27*150+O27*55</f>
        <v>163.5</v>
      </c>
    </row>
    <row r="28" spans="1:16" s="19" customFormat="1" ht="15.6" customHeight="1">
      <c r="A28" s="106"/>
      <c r="B28" s="108"/>
      <c r="C28" s="47" t="s">
        <v>236</v>
      </c>
      <c r="D28" s="132"/>
      <c r="E28" s="132"/>
      <c r="F28" s="132"/>
      <c r="G28" s="132"/>
      <c r="H28" s="132"/>
      <c r="I28" s="134"/>
      <c r="J28" s="47" t="s">
        <v>133</v>
      </c>
      <c r="K28" s="132"/>
      <c r="L28" s="132"/>
      <c r="M28" s="132"/>
      <c r="N28" s="132"/>
      <c r="O28" s="132"/>
      <c r="P28" s="134"/>
    </row>
    <row r="29" spans="1:16" s="5" customFormat="1" ht="15.6" customHeight="1">
      <c r="A29" s="105">
        <v>43636</v>
      </c>
      <c r="B29" s="107" t="s">
        <v>8</v>
      </c>
      <c r="C29" s="40" t="s">
        <v>134</v>
      </c>
      <c r="D29" s="131">
        <v>1.8</v>
      </c>
      <c r="E29" s="131">
        <v>0.3</v>
      </c>
      <c r="F29" s="131">
        <v>0.3</v>
      </c>
      <c r="G29" s="131">
        <v>0</v>
      </c>
      <c r="H29" s="131">
        <v>0.3</v>
      </c>
      <c r="I29" s="133">
        <f t="shared" ref="I29" si="21">D29*70+E29*45+F29*25+G29*150+H29*55</f>
        <v>163.5</v>
      </c>
      <c r="J29" s="37" t="s">
        <v>136</v>
      </c>
      <c r="K29" s="131">
        <v>2.1</v>
      </c>
      <c r="L29" s="131">
        <v>0</v>
      </c>
      <c r="M29" s="131">
        <v>0</v>
      </c>
      <c r="N29" s="131">
        <v>0</v>
      </c>
      <c r="O29" s="131">
        <v>0.5</v>
      </c>
      <c r="P29" s="133">
        <f t="shared" ref="P29" si="22">K29*70+L29*45+M29*25+N29*150+O29*55</f>
        <v>174.5</v>
      </c>
    </row>
    <row r="30" spans="1:16" s="5" customFormat="1" ht="14.45" customHeight="1">
      <c r="A30" s="106"/>
      <c r="B30" s="108"/>
      <c r="C30" s="18" t="s">
        <v>137</v>
      </c>
      <c r="D30" s="132"/>
      <c r="E30" s="132"/>
      <c r="F30" s="132"/>
      <c r="G30" s="132"/>
      <c r="H30" s="132"/>
      <c r="I30" s="134"/>
      <c r="J30" s="44" t="s">
        <v>239</v>
      </c>
      <c r="K30" s="132"/>
      <c r="L30" s="132"/>
      <c r="M30" s="132"/>
      <c r="N30" s="132"/>
      <c r="O30" s="132"/>
      <c r="P30" s="134"/>
    </row>
    <row r="31" spans="1:16" ht="15.6" customHeight="1">
      <c r="A31" s="119">
        <v>43637</v>
      </c>
      <c r="B31" s="121" t="s">
        <v>9</v>
      </c>
      <c r="C31" s="52" t="s">
        <v>139</v>
      </c>
      <c r="D31" s="131">
        <v>2.1</v>
      </c>
      <c r="E31" s="131">
        <v>0</v>
      </c>
      <c r="F31" s="131">
        <v>0</v>
      </c>
      <c r="G31" s="131">
        <v>0.2</v>
      </c>
      <c r="H31" s="131">
        <v>0</v>
      </c>
      <c r="I31" s="147">
        <f t="shared" ref="I31" si="23">D31*70+E31*45+F31*25+G31*150+H31*55</f>
        <v>177</v>
      </c>
      <c r="J31" s="11" t="s">
        <v>140</v>
      </c>
      <c r="K31" s="149">
        <v>1.8</v>
      </c>
      <c r="L31" s="131">
        <v>0.3</v>
      </c>
      <c r="M31" s="131">
        <v>0.3</v>
      </c>
      <c r="N31" s="131">
        <v>0</v>
      </c>
      <c r="O31" s="131">
        <v>0.3</v>
      </c>
      <c r="P31" s="133">
        <f t="shared" ref="P31" si="24">K31*70+L31*45+M31*25+N31*150+O31*55</f>
        <v>163.5</v>
      </c>
    </row>
    <row r="32" spans="1:16" ht="15.6" customHeight="1">
      <c r="A32" s="120"/>
      <c r="B32" s="122"/>
      <c r="C32" s="53" t="s">
        <v>141</v>
      </c>
      <c r="D32" s="132"/>
      <c r="E32" s="132"/>
      <c r="F32" s="132"/>
      <c r="G32" s="132"/>
      <c r="H32" s="132"/>
      <c r="I32" s="148"/>
      <c r="J32" s="12" t="s">
        <v>142</v>
      </c>
      <c r="K32" s="150"/>
      <c r="L32" s="132"/>
      <c r="M32" s="132"/>
      <c r="N32" s="132"/>
      <c r="O32" s="132"/>
      <c r="P32" s="134"/>
    </row>
    <row r="33" spans="1:16" ht="15.6" customHeight="1">
      <c r="A33" s="105">
        <v>43640</v>
      </c>
      <c r="B33" s="107" t="s">
        <v>5</v>
      </c>
      <c r="C33" s="46" t="s">
        <v>143</v>
      </c>
      <c r="D33" s="131">
        <v>1.8</v>
      </c>
      <c r="E33" s="131">
        <v>0.2</v>
      </c>
      <c r="F33" s="131">
        <v>0</v>
      </c>
      <c r="G33" s="131">
        <v>0</v>
      </c>
      <c r="H33" s="151">
        <v>0.2</v>
      </c>
      <c r="I33" s="147">
        <f t="shared" ref="I33" si="25">D33*70+E33*45+F33*25+G33*150+H33*55</f>
        <v>146</v>
      </c>
      <c r="J33" s="25" t="s">
        <v>222</v>
      </c>
      <c r="K33" s="149">
        <v>2.1</v>
      </c>
      <c r="L33" s="131">
        <v>0</v>
      </c>
      <c r="M33" s="131">
        <v>0</v>
      </c>
      <c r="N33" s="131">
        <v>0</v>
      </c>
      <c r="O33" s="131">
        <v>0</v>
      </c>
      <c r="P33" s="133">
        <f t="shared" ref="P33" si="26">K33*70+L33*45+M33*25+N33*150+O33*55</f>
        <v>147</v>
      </c>
    </row>
    <row r="34" spans="1:16" ht="15.6" customHeight="1">
      <c r="A34" s="106"/>
      <c r="B34" s="108"/>
      <c r="C34" s="47" t="s">
        <v>144</v>
      </c>
      <c r="D34" s="132"/>
      <c r="E34" s="132"/>
      <c r="F34" s="132"/>
      <c r="G34" s="132"/>
      <c r="H34" s="152"/>
      <c r="I34" s="148"/>
      <c r="J34" s="47" t="s">
        <v>238</v>
      </c>
      <c r="K34" s="150"/>
      <c r="L34" s="132"/>
      <c r="M34" s="132"/>
      <c r="N34" s="132"/>
      <c r="O34" s="132"/>
      <c r="P34" s="134"/>
    </row>
    <row r="35" spans="1:16" ht="15.6" customHeight="1">
      <c r="A35" s="105">
        <v>43641</v>
      </c>
      <c r="B35" s="107" t="s">
        <v>6</v>
      </c>
      <c r="C35" s="46" t="s">
        <v>206</v>
      </c>
      <c r="D35" s="131">
        <v>1.7</v>
      </c>
      <c r="E35" s="131">
        <v>0</v>
      </c>
      <c r="F35" s="131">
        <v>0</v>
      </c>
      <c r="G35" s="131">
        <v>0.5</v>
      </c>
      <c r="H35" s="131">
        <v>0</v>
      </c>
      <c r="I35" s="147">
        <f t="shared" ref="I35" si="27">D35*70+E35*45+F35*25+G35*150+H35*55</f>
        <v>194</v>
      </c>
      <c r="J35" s="46" t="s">
        <v>74</v>
      </c>
      <c r="K35" s="149">
        <v>1.8</v>
      </c>
      <c r="L35" s="131">
        <v>0.3</v>
      </c>
      <c r="M35" s="131">
        <v>0.3</v>
      </c>
      <c r="N35" s="131">
        <v>0</v>
      </c>
      <c r="O35" s="131">
        <v>0.3</v>
      </c>
      <c r="P35" s="133">
        <f t="shared" ref="P35" si="28">K35*70+L35*45+M35*25+N35*150+O35*55</f>
        <v>163.5</v>
      </c>
    </row>
    <row r="36" spans="1:16" ht="15.6" customHeight="1">
      <c r="A36" s="106"/>
      <c r="B36" s="108"/>
      <c r="C36" s="47" t="s">
        <v>207</v>
      </c>
      <c r="D36" s="132"/>
      <c r="E36" s="132"/>
      <c r="F36" s="132"/>
      <c r="G36" s="132"/>
      <c r="H36" s="132"/>
      <c r="I36" s="148"/>
      <c r="J36" s="47" t="s">
        <v>227</v>
      </c>
      <c r="K36" s="150"/>
      <c r="L36" s="132"/>
      <c r="M36" s="132"/>
      <c r="N36" s="132"/>
      <c r="O36" s="132"/>
      <c r="P36" s="134"/>
    </row>
    <row r="37" spans="1:16" ht="15.6" customHeight="1">
      <c r="A37" s="105">
        <v>43642</v>
      </c>
      <c r="B37" s="107" t="s">
        <v>7</v>
      </c>
      <c r="C37" s="46" t="s">
        <v>210</v>
      </c>
      <c r="D37" s="131">
        <v>1.8</v>
      </c>
      <c r="E37" s="131">
        <v>0.3</v>
      </c>
      <c r="F37" s="131">
        <v>0.3</v>
      </c>
      <c r="G37" s="131">
        <v>0</v>
      </c>
      <c r="H37" s="131">
        <v>0.3</v>
      </c>
      <c r="I37" s="147">
        <f t="shared" ref="I37" si="29">D37*70+E37*45+F37*25+G37*150+H37*55</f>
        <v>163.5</v>
      </c>
      <c r="J37" s="8" t="s">
        <v>16</v>
      </c>
      <c r="K37" s="149">
        <v>1.8</v>
      </c>
      <c r="L37" s="131">
        <v>0.3</v>
      </c>
      <c r="M37" s="131">
        <v>0.3</v>
      </c>
      <c r="N37" s="131">
        <v>0</v>
      </c>
      <c r="O37" s="131">
        <v>0.3</v>
      </c>
      <c r="P37" s="133">
        <f t="shared" ref="P37" si="30">K37*70+L37*45+M37*25+N37*150+O37*55</f>
        <v>163.5</v>
      </c>
    </row>
    <row r="38" spans="1:16" ht="15.6" customHeight="1">
      <c r="A38" s="106"/>
      <c r="B38" s="108"/>
      <c r="C38" s="47" t="s">
        <v>148</v>
      </c>
      <c r="D38" s="132"/>
      <c r="E38" s="132"/>
      <c r="F38" s="132"/>
      <c r="G38" s="132"/>
      <c r="H38" s="132"/>
      <c r="I38" s="148"/>
      <c r="J38" s="14" t="s">
        <v>64</v>
      </c>
      <c r="K38" s="150"/>
      <c r="L38" s="132"/>
      <c r="M38" s="132"/>
      <c r="N38" s="132"/>
      <c r="O38" s="132"/>
      <c r="P38" s="134"/>
    </row>
    <row r="39" spans="1:16" ht="15.6" customHeight="1">
      <c r="A39" s="105">
        <v>43643</v>
      </c>
      <c r="B39" s="107" t="s">
        <v>8</v>
      </c>
      <c r="C39" s="46" t="s">
        <v>150</v>
      </c>
      <c r="D39" s="131">
        <v>1.7</v>
      </c>
      <c r="E39" s="131">
        <v>0</v>
      </c>
      <c r="F39" s="131">
        <v>0</v>
      </c>
      <c r="G39" s="131">
        <v>0</v>
      </c>
      <c r="H39" s="131">
        <v>0</v>
      </c>
      <c r="I39" s="133">
        <f t="shared" ref="I39" si="31">D39*70+E39*45+F39*25+G39*150+H39*55</f>
        <v>119</v>
      </c>
      <c r="J39" s="46" t="s">
        <v>152</v>
      </c>
      <c r="K39" s="149">
        <v>1.8</v>
      </c>
      <c r="L39" s="131">
        <v>0.3</v>
      </c>
      <c r="M39" s="131">
        <v>0.3</v>
      </c>
      <c r="N39" s="131">
        <v>0</v>
      </c>
      <c r="O39" s="131">
        <v>0.3</v>
      </c>
      <c r="P39" s="133">
        <f t="shared" ref="P39" si="32">K39*70+L39*45+M39*25+N39*150+O39*55</f>
        <v>163.5</v>
      </c>
    </row>
    <row r="40" spans="1:16" ht="15.6" customHeight="1">
      <c r="A40" s="106"/>
      <c r="B40" s="108"/>
      <c r="C40" s="47" t="s">
        <v>62</v>
      </c>
      <c r="D40" s="132"/>
      <c r="E40" s="132"/>
      <c r="F40" s="132"/>
      <c r="G40" s="132"/>
      <c r="H40" s="132"/>
      <c r="I40" s="134"/>
      <c r="J40" s="16" t="s">
        <v>154</v>
      </c>
      <c r="K40" s="150"/>
      <c r="L40" s="132"/>
      <c r="M40" s="132"/>
      <c r="N40" s="132"/>
      <c r="O40" s="132"/>
      <c r="P40" s="134"/>
    </row>
    <row r="41" spans="1:16" ht="15.6" customHeight="1">
      <c r="A41" s="119">
        <v>43644</v>
      </c>
      <c r="B41" s="121" t="s">
        <v>9</v>
      </c>
      <c r="C41" s="52" t="s">
        <v>223</v>
      </c>
      <c r="D41" s="131">
        <v>1.8</v>
      </c>
      <c r="E41" s="131">
        <v>0.3</v>
      </c>
      <c r="F41" s="131">
        <v>0.3</v>
      </c>
      <c r="G41" s="131">
        <v>0</v>
      </c>
      <c r="H41" s="131">
        <v>0.3</v>
      </c>
      <c r="I41" s="147">
        <f t="shared" ref="I41" si="33">D41*70+E41*45+F41*25+G41*150+H41*55</f>
        <v>163.5</v>
      </c>
      <c r="J41" s="52" t="s">
        <v>216</v>
      </c>
      <c r="K41" s="149">
        <v>0</v>
      </c>
      <c r="L41" s="131">
        <v>0</v>
      </c>
      <c r="M41" s="131">
        <v>0</v>
      </c>
      <c r="N41" s="131">
        <v>0.3</v>
      </c>
      <c r="O41" s="131">
        <v>1</v>
      </c>
      <c r="P41" s="133">
        <f t="shared" ref="P41" si="34">K41*70+L41*45+M41*25+N41*150+O41*55</f>
        <v>100</v>
      </c>
    </row>
    <row r="42" spans="1:16" ht="15.6" customHeight="1">
      <c r="A42" s="120"/>
      <c r="B42" s="122"/>
      <c r="C42" s="53" t="s">
        <v>224</v>
      </c>
      <c r="D42" s="132"/>
      <c r="E42" s="132"/>
      <c r="F42" s="132"/>
      <c r="G42" s="132"/>
      <c r="H42" s="132"/>
      <c r="I42" s="148"/>
      <c r="J42" s="12" t="s">
        <v>217</v>
      </c>
      <c r="K42" s="150"/>
      <c r="L42" s="132"/>
      <c r="M42" s="132"/>
      <c r="N42" s="132"/>
      <c r="O42" s="132"/>
      <c r="P42" s="134"/>
    </row>
    <row r="43" spans="1:16" s="7" customFormat="1" ht="25.15" customHeight="1">
      <c r="A43" s="99" t="s">
        <v>65</v>
      </c>
      <c r="B43" s="99"/>
      <c r="C43" s="99"/>
      <c r="D43" s="99"/>
      <c r="E43" s="99"/>
      <c r="F43" s="99"/>
      <c r="G43" s="99"/>
      <c r="H43" s="99"/>
      <c r="I43" s="99"/>
      <c r="J43" s="4"/>
    </row>
    <row r="44" spans="1:16" s="7" customFormat="1" ht="25.15" customHeight="1">
      <c r="A44" s="141" t="s">
        <v>1</v>
      </c>
      <c r="B44" s="141"/>
      <c r="C44" s="141"/>
      <c r="D44" s="141"/>
      <c r="E44" s="141"/>
      <c r="F44" s="141"/>
      <c r="G44" s="141"/>
      <c r="H44" s="141"/>
      <c r="I44" s="6"/>
      <c r="J44" s="4"/>
    </row>
    <row r="45" spans="1:16" s="7" customFormat="1" ht="25.15" customHeight="1">
      <c r="A45" s="99" t="s">
        <v>10</v>
      </c>
      <c r="B45" s="99"/>
      <c r="C45" s="99"/>
      <c r="D45" s="99"/>
      <c r="E45" s="99"/>
      <c r="F45" s="99"/>
      <c r="G45" s="99"/>
      <c r="H45" s="99"/>
      <c r="I45" s="99"/>
      <c r="J45" s="4"/>
    </row>
  </sheetData>
  <mergeCells count="274">
    <mergeCell ref="A25:A26"/>
    <mergeCell ref="B25:B26"/>
    <mergeCell ref="A11:A12"/>
    <mergeCell ref="B11:B12"/>
    <mergeCell ref="A13:A14"/>
    <mergeCell ref="B13:B14"/>
    <mergeCell ref="A19:A20"/>
    <mergeCell ref="B19:B20"/>
    <mergeCell ref="A21:A22"/>
    <mergeCell ref="B21:B22"/>
    <mergeCell ref="A23:A24"/>
    <mergeCell ref="B23:B24"/>
    <mergeCell ref="L23:L24"/>
    <mergeCell ref="H23:H24"/>
    <mergeCell ref="I23:I24"/>
    <mergeCell ref="H15:H16"/>
    <mergeCell ref="A2:B2"/>
    <mergeCell ref="G17:G18"/>
    <mergeCell ref="H17:H18"/>
    <mergeCell ref="D5:D6"/>
    <mergeCell ref="E5:E6"/>
    <mergeCell ref="A15:A16"/>
    <mergeCell ref="B15:B16"/>
    <mergeCell ref="A17:A18"/>
    <mergeCell ref="B17:B18"/>
    <mergeCell ref="G7:G8"/>
    <mergeCell ref="H7:H8"/>
    <mergeCell ref="D13:D14"/>
    <mergeCell ref="E13:E14"/>
    <mergeCell ref="F13:F14"/>
    <mergeCell ref="G13:G14"/>
    <mergeCell ref="H13:H14"/>
    <mergeCell ref="D17:D18"/>
    <mergeCell ref="E17:E18"/>
    <mergeCell ref="F17:F18"/>
    <mergeCell ref="D19:D20"/>
    <mergeCell ref="E25:E26"/>
    <mergeCell ref="F25:F26"/>
    <mergeCell ref="D9:D10"/>
    <mergeCell ref="E9:E10"/>
    <mergeCell ref="F9:F10"/>
    <mergeCell ref="G9:G10"/>
    <mergeCell ref="H9:H10"/>
    <mergeCell ref="K23:K24"/>
    <mergeCell ref="F19:F20"/>
    <mergeCell ref="G19:G20"/>
    <mergeCell ref="H19:H20"/>
    <mergeCell ref="G21:G22"/>
    <mergeCell ref="H21:H22"/>
    <mergeCell ref="I21:I22"/>
    <mergeCell ref="I17:I18"/>
    <mergeCell ref="I19:I20"/>
    <mergeCell ref="E21:E22"/>
    <mergeCell ref="F21:F22"/>
    <mergeCell ref="K13:K14"/>
    <mergeCell ref="K5:K6"/>
    <mergeCell ref="L5:L6"/>
    <mergeCell ref="M5:M6"/>
    <mergeCell ref="I15:I16"/>
    <mergeCell ref="F5:F6"/>
    <mergeCell ref="G5:G6"/>
    <mergeCell ref="H5:H6"/>
    <mergeCell ref="O15:O16"/>
    <mergeCell ref="P15:P16"/>
    <mergeCell ref="F15:F16"/>
    <mergeCell ref="G15:G16"/>
    <mergeCell ref="N5:N6"/>
    <mergeCell ref="O5:O6"/>
    <mergeCell ref="P5:P6"/>
    <mergeCell ref="K7:K8"/>
    <mergeCell ref="L7:L8"/>
    <mergeCell ref="M7:M8"/>
    <mergeCell ref="I5:I6"/>
    <mergeCell ref="I7:I8"/>
    <mergeCell ref="I13:I14"/>
    <mergeCell ref="M15:M16"/>
    <mergeCell ref="F7:F8"/>
    <mergeCell ref="N13:N14"/>
    <mergeCell ref="O13:O14"/>
    <mergeCell ref="L13:L14"/>
    <mergeCell ref="M13:M14"/>
    <mergeCell ref="N7:N8"/>
    <mergeCell ref="O7:O8"/>
    <mergeCell ref="P7:P8"/>
    <mergeCell ref="K9:K10"/>
    <mergeCell ref="L9:L10"/>
    <mergeCell ref="M9:M10"/>
    <mergeCell ref="N9:N10"/>
    <mergeCell ref="O9:O10"/>
    <mergeCell ref="P9:P10"/>
    <mergeCell ref="C11:P12"/>
    <mergeCell ref="D7:D8"/>
    <mergeCell ref="E7:E8"/>
    <mergeCell ref="I9:I10"/>
    <mergeCell ref="M19:M20"/>
    <mergeCell ref="D29:D30"/>
    <mergeCell ref="E29:E30"/>
    <mergeCell ref="F29:F30"/>
    <mergeCell ref="G29:G30"/>
    <mergeCell ref="H29:H30"/>
    <mergeCell ref="I29:I30"/>
    <mergeCell ref="O27:O28"/>
    <mergeCell ref="P27:P28"/>
    <mergeCell ref="O25:O26"/>
    <mergeCell ref="P25:P26"/>
    <mergeCell ref="D23:D24"/>
    <mergeCell ref="E23:E24"/>
    <mergeCell ref="F23:F24"/>
    <mergeCell ref="G23:G24"/>
    <mergeCell ref="D21:D22"/>
    <mergeCell ref="D27:D28"/>
    <mergeCell ref="E27:E28"/>
    <mergeCell ref="F27:F28"/>
    <mergeCell ref="G27:G28"/>
    <mergeCell ref="G25:G26"/>
    <mergeCell ref="H25:H26"/>
    <mergeCell ref="I25:I26"/>
    <mergeCell ref="E19:E20"/>
    <mergeCell ref="A29:A30"/>
    <mergeCell ref="K15:K16"/>
    <mergeCell ref="L15:L16"/>
    <mergeCell ref="K27:K28"/>
    <mergeCell ref="L27:L28"/>
    <mergeCell ref="M27:M28"/>
    <mergeCell ref="N27:N28"/>
    <mergeCell ref="K25:K26"/>
    <mergeCell ref="L25:L26"/>
    <mergeCell ref="M25:M26"/>
    <mergeCell ref="N25:N26"/>
    <mergeCell ref="N15:N16"/>
    <mergeCell ref="K17:K18"/>
    <mergeCell ref="L17:L18"/>
    <mergeCell ref="M17:M18"/>
    <mergeCell ref="N17:N18"/>
    <mergeCell ref="B29:B30"/>
    <mergeCell ref="D15:D16"/>
    <mergeCell ref="E15:E16"/>
    <mergeCell ref="H27:H28"/>
    <mergeCell ref="I27:I28"/>
    <mergeCell ref="D25:D26"/>
    <mergeCell ref="K19:K20"/>
    <mergeCell ref="L19:L20"/>
    <mergeCell ref="A41:A42"/>
    <mergeCell ref="B41:B42"/>
    <mergeCell ref="A1:P1"/>
    <mergeCell ref="K29:K30"/>
    <mergeCell ref="L29:L30"/>
    <mergeCell ref="M29:M30"/>
    <mergeCell ref="N29:N30"/>
    <mergeCell ref="O29:O30"/>
    <mergeCell ref="P29:P30"/>
    <mergeCell ref="M23:M24"/>
    <mergeCell ref="N23:N24"/>
    <mergeCell ref="O23:O24"/>
    <mergeCell ref="P23:P24"/>
    <mergeCell ref="K21:K22"/>
    <mergeCell ref="L21:L22"/>
    <mergeCell ref="M21:M22"/>
    <mergeCell ref="N21:N22"/>
    <mergeCell ref="O21:O22"/>
    <mergeCell ref="P21:P22"/>
    <mergeCell ref="N19:N20"/>
    <mergeCell ref="O19:O20"/>
    <mergeCell ref="P19:P20"/>
    <mergeCell ref="A27:A28"/>
    <mergeCell ref="B27:B28"/>
    <mergeCell ref="B33:B34"/>
    <mergeCell ref="A33:A34"/>
    <mergeCell ref="A35:A36"/>
    <mergeCell ref="B35:B36"/>
    <mergeCell ref="A37:A38"/>
    <mergeCell ref="B37:B38"/>
    <mergeCell ref="A39:A40"/>
    <mergeCell ref="B39:B40"/>
    <mergeCell ref="A31:A32"/>
    <mergeCell ref="G37:G38"/>
    <mergeCell ref="H37:H38"/>
    <mergeCell ref="I37:I38"/>
    <mergeCell ref="N3:N4"/>
    <mergeCell ref="O3:O4"/>
    <mergeCell ref="K41:K42"/>
    <mergeCell ref="L41:L42"/>
    <mergeCell ref="M41:M42"/>
    <mergeCell ref="N41:N42"/>
    <mergeCell ref="K39:K40"/>
    <mergeCell ref="N35:N36"/>
    <mergeCell ref="K37:K38"/>
    <mergeCell ref="L37:L38"/>
    <mergeCell ref="N31:N32"/>
    <mergeCell ref="K33:K34"/>
    <mergeCell ref="L33:L34"/>
    <mergeCell ref="M33:M34"/>
    <mergeCell ref="N33:N34"/>
    <mergeCell ref="K31:K32"/>
    <mergeCell ref="L31:L32"/>
    <mergeCell ref="M31:M32"/>
    <mergeCell ref="L39:L40"/>
    <mergeCell ref="M39:M40"/>
    <mergeCell ref="M37:M38"/>
    <mergeCell ref="K35:K36"/>
    <mergeCell ref="L35:L36"/>
    <mergeCell ref="M35:M36"/>
    <mergeCell ref="A3:A4"/>
    <mergeCell ref="B3:B4"/>
    <mergeCell ref="A5:A6"/>
    <mergeCell ref="B5:B6"/>
    <mergeCell ref="A7:A8"/>
    <mergeCell ref="B7:B8"/>
    <mergeCell ref="A9:A10"/>
    <mergeCell ref="B9:B10"/>
    <mergeCell ref="E31:E32"/>
    <mergeCell ref="F31:F32"/>
    <mergeCell ref="G31:G32"/>
    <mergeCell ref="H31:H32"/>
    <mergeCell ref="I31:I32"/>
    <mergeCell ref="D33:D34"/>
    <mergeCell ref="E33:E34"/>
    <mergeCell ref="F33:F34"/>
    <mergeCell ref="G33:G34"/>
    <mergeCell ref="H33:H34"/>
    <mergeCell ref="I33:I34"/>
    <mergeCell ref="D31:D32"/>
    <mergeCell ref="B31:B32"/>
    <mergeCell ref="P3:P4"/>
    <mergeCell ref="O39:O40"/>
    <mergeCell ref="P39:P40"/>
    <mergeCell ref="O41:O42"/>
    <mergeCell ref="P41:P42"/>
    <mergeCell ref="O35:O36"/>
    <mergeCell ref="P35:P36"/>
    <mergeCell ref="N39:N40"/>
    <mergeCell ref="O17:O18"/>
    <mergeCell ref="P17:P18"/>
    <mergeCell ref="P13:P14"/>
    <mergeCell ref="O37:O38"/>
    <mergeCell ref="P37:P38"/>
    <mergeCell ref="O31:O32"/>
    <mergeCell ref="P31:P32"/>
    <mergeCell ref="O33:O34"/>
    <mergeCell ref="P33:P34"/>
    <mergeCell ref="N37:N38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A44:H44"/>
    <mergeCell ref="A45:I45"/>
    <mergeCell ref="D35:D36"/>
    <mergeCell ref="E35:E36"/>
    <mergeCell ref="F35:F36"/>
    <mergeCell ref="G35:G36"/>
    <mergeCell ref="H35:H36"/>
    <mergeCell ref="I35:I36"/>
    <mergeCell ref="D37:D38"/>
    <mergeCell ref="A43:I43"/>
    <mergeCell ref="D39:D40"/>
    <mergeCell ref="E39:E40"/>
    <mergeCell ref="F39:F40"/>
    <mergeCell ref="G39:G40"/>
    <mergeCell ref="H39:H40"/>
    <mergeCell ref="I39:I40"/>
    <mergeCell ref="D41:D42"/>
    <mergeCell ref="E41:E42"/>
    <mergeCell ref="F41:F42"/>
    <mergeCell ref="G41:G42"/>
    <mergeCell ref="H41:H42"/>
    <mergeCell ref="I41:I42"/>
    <mergeCell ref="E37:E38"/>
    <mergeCell ref="F37:F38"/>
  </mergeCells>
  <phoneticPr fontId="3" type="noConversion"/>
  <pageMargins left="0.43" right="0.15" top="0.31" bottom="0.23" header="0.22" footer="0.23622047244094491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總表</vt:lpstr>
      <vt:lpstr>明細</vt:lpstr>
      <vt:lpstr>中餐熱量</vt:lpstr>
      <vt:lpstr>點心熱量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80413</dc:creator>
  <cp:lastModifiedBy>user</cp:lastModifiedBy>
  <cp:lastPrinted>2019-09-02T06:46:25Z</cp:lastPrinted>
  <dcterms:created xsi:type="dcterms:W3CDTF">2018-05-28T03:15:43Z</dcterms:created>
  <dcterms:modified xsi:type="dcterms:W3CDTF">2019-09-23T06:41:56Z</dcterms:modified>
</cp:coreProperties>
</file>